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80" windowHeight="945" tabRatio="500"/>
  </bookViews>
  <sheets>
    <sheet name="Tabelle1" sheetId="1" r:id="rId1"/>
  </sheets>
  <calcPr calcId="125725" fullPrecision="0"/>
</workbook>
</file>

<file path=xl/calcChain.xml><?xml version="1.0" encoding="utf-8"?>
<calcChain xmlns="http://schemas.openxmlformats.org/spreadsheetml/2006/main">
  <c r="C8" i="1"/>
  <c r="C7"/>
  <c r="C24" l="1"/>
  <c r="D17"/>
  <c r="B18"/>
  <c r="B24"/>
  <c r="B23"/>
  <c r="C18"/>
  <c r="C23"/>
  <c r="D16"/>
  <c r="C9"/>
  <c r="C25" l="1"/>
  <c r="D24"/>
  <c r="D18"/>
  <c r="B25"/>
  <c r="D23"/>
  <c r="D25" l="1"/>
</calcChain>
</file>

<file path=xl/sharedStrings.xml><?xml version="1.0" encoding="utf-8"?>
<sst xmlns="http://schemas.openxmlformats.org/spreadsheetml/2006/main" count="28" uniqueCount="19">
  <si>
    <t>Menschen mit Migrationshintergrund in Deutschland</t>
  </si>
  <si>
    <t>Jahr</t>
  </si>
  <si>
    <t>Anzahl</t>
  </si>
  <si>
    <t>Anteil</t>
  </si>
  <si>
    <t>Gesamtbevölkerung</t>
  </si>
  <si>
    <t>Ausländer</t>
  </si>
  <si>
    <t>Deutsche</t>
  </si>
  <si>
    <t>Summe</t>
  </si>
  <si>
    <t xml:space="preserve">Quelle: </t>
  </si>
  <si>
    <t>destatis</t>
  </si>
  <si>
    <t>in 1000</t>
  </si>
  <si>
    <t>in %</t>
  </si>
  <si>
    <t>Vierfeldertafel: Anzahl in 1000</t>
  </si>
  <si>
    <t>ggf. rundungsbedingte Abweichungen</t>
  </si>
  <si>
    <t>mit Migrationshintergrund</t>
  </si>
  <si>
    <t>ohne  Migrationshintergrund</t>
  </si>
  <si>
    <t>Vierfeldertafel: Anteile in %</t>
  </si>
  <si>
    <t>Zugewanderte</t>
  </si>
  <si>
    <t>in DE Geborene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</si>
</sst>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E0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1"/>
  </cellStyleXfs>
  <cellXfs count="35">
    <xf numFmtId="0" fontId="0" fillId="0" borderId="0" xfId="0"/>
    <xf numFmtId="0" fontId="0" fillId="0" borderId="0" xfId="0" applyAlignment="1">
      <alignment horizontal="right"/>
    </xf>
    <xf numFmtId="2" fontId="0" fillId="2" borderId="1" xfId="0" applyNumberFormat="1" applyFill="1" applyBorder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3" borderId="0" xfId="0" applyNumberFormat="1" applyFill="1"/>
    <xf numFmtId="0" fontId="2" fillId="0" borderId="0" xfId="0" applyFont="1" applyAlignment="1">
      <alignment horizontal="left"/>
    </xf>
    <xf numFmtId="3" fontId="0" fillId="0" borderId="0" xfId="0" applyNumberFormat="1"/>
    <xf numFmtId="3" fontId="0" fillId="2" borderId="1" xfId="0" applyNumberFormat="1" applyFill="1" applyBorder="1"/>
    <xf numFmtId="3" fontId="0" fillId="3" borderId="0" xfId="0" applyNumberFormat="1" applyFill="1"/>
    <xf numFmtId="0" fontId="3" fillId="0" borderId="0" xfId="0" applyFont="1" applyAlignment="1">
      <alignment horizontal="left"/>
    </xf>
    <xf numFmtId="0" fontId="4" fillId="0" borderId="0" xfId="1" applyAlignment="1" applyProtection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1" applyAlignment="1" applyProtection="1">
      <alignment horizontal="center"/>
    </xf>
    <xf numFmtId="0" fontId="0" fillId="0" borderId="0" xfId="0" applyAlignment="1">
      <alignment horizontal="center"/>
    </xf>
    <xf numFmtId="3" fontId="0" fillId="4" borderId="0" xfId="0" applyNumberFormat="1" applyFill="1"/>
    <xf numFmtId="3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2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3" fontId="6" fillId="0" borderId="1" xfId="2" applyNumberFormat="1" applyFont="1" applyAlignment="1">
      <alignment horizontal="right"/>
    </xf>
    <xf numFmtId="3" fontId="6" fillId="4" borderId="1" xfId="2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2" fontId="0" fillId="4" borderId="0" xfId="0" applyNumberFormat="1" applyFill="1"/>
  </cellXfs>
  <cellStyles count="3">
    <cellStyle name="Hyperlink" xfId="1" builtinId="8"/>
    <cellStyle name="Standard" xfId="0" builtinId="0"/>
    <cellStyle name="Standard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estatis.de/DE/Themen/Gesellschaft-Umwelt/Bevoelkerung/Migration-Integration/Tabellen/migrationshintergrund-wohnsitz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topLeftCell="A7" workbookViewId="0">
      <selection activeCell="L21" sqref="L21"/>
    </sheetView>
  </sheetViews>
  <sheetFormatPr baseColWidth="10" defaultColWidth="10" defaultRowHeight="12.75"/>
  <cols>
    <col min="1" max="1" width="25.42578125" customWidth="1"/>
    <col min="3" max="3" width="10" customWidth="1"/>
    <col min="5" max="5" width="7.5703125" customWidth="1"/>
    <col min="6" max="6" width="7.28515625" customWidth="1"/>
    <col min="7" max="7" width="7" customWidth="1"/>
    <col min="8" max="8" width="7.5703125" customWidth="1"/>
  </cols>
  <sheetData>
    <row r="1" spans="1:5">
      <c r="A1" s="9" t="s">
        <v>0</v>
      </c>
    </row>
    <row r="3" spans="1:5" ht="15.75">
      <c r="A3" s="8"/>
      <c r="B3" s="11" t="s">
        <v>1</v>
      </c>
      <c r="C3" s="14">
        <v>2025</v>
      </c>
    </row>
    <row r="4" spans="1:5">
      <c r="A4" s="8"/>
    </row>
    <row r="5" spans="1:5">
      <c r="B5" s="10" t="s">
        <v>2</v>
      </c>
      <c r="C5" s="10" t="s">
        <v>3</v>
      </c>
    </row>
    <row r="6" spans="1:5">
      <c r="B6" s="10" t="s">
        <v>10</v>
      </c>
      <c r="C6" s="10" t="s">
        <v>11</v>
      </c>
    </row>
    <row r="7" spans="1:5">
      <c r="A7" s="11" t="s">
        <v>14</v>
      </c>
      <c r="B7" s="31">
        <v>26043</v>
      </c>
      <c r="C7" s="3">
        <f>B7/B9*100</f>
        <v>31.17</v>
      </c>
      <c r="E7" s="15"/>
    </row>
    <row r="8" spans="1:5">
      <c r="A8" s="11" t="s">
        <v>15</v>
      </c>
      <c r="B8" s="30">
        <v>57515</v>
      </c>
      <c r="C8" s="3">
        <f>B8/B9*100</f>
        <v>68.83</v>
      </c>
    </row>
    <row r="9" spans="1:5">
      <c r="A9" s="1" t="s">
        <v>4</v>
      </c>
      <c r="B9" s="30">
        <v>83558</v>
      </c>
      <c r="C9" s="3">
        <f>B9/B$9*100</f>
        <v>100</v>
      </c>
    </row>
    <row r="10" spans="1:5" ht="5.25" customHeight="1"/>
    <row r="11" spans="1:5">
      <c r="B11" s="33" t="s">
        <v>13</v>
      </c>
      <c r="C11" s="33"/>
      <c r="D11" s="33"/>
    </row>
    <row r="12" spans="1:5">
      <c r="B12" s="18"/>
      <c r="C12" s="18"/>
      <c r="D12" s="18"/>
    </row>
    <row r="14" spans="1:5">
      <c r="B14" s="32" t="s">
        <v>12</v>
      </c>
      <c r="C14" s="32"/>
      <c r="D14" s="32"/>
    </row>
    <row r="15" spans="1:5" ht="15.75" customHeight="1">
      <c r="B15" s="4" t="s">
        <v>5</v>
      </c>
      <c r="C15" s="4" t="s">
        <v>6</v>
      </c>
      <c r="D15" s="4" t="s">
        <v>7</v>
      </c>
    </row>
    <row r="16" spans="1:5">
      <c r="A16" s="11" t="s">
        <v>17</v>
      </c>
      <c r="B16" s="16">
        <v>10752</v>
      </c>
      <c r="C16" s="16">
        <v>5722</v>
      </c>
      <c r="D16" s="17">
        <f>B16+C16</f>
        <v>16474</v>
      </c>
      <c r="E16" s="25"/>
    </row>
    <row r="17" spans="1:8">
      <c r="A17" s="11" t="s">
        <v>18</v>
      </c>
      <c r="B17" s="16">
        <v>1702</v>
      </c>
      <c r="C17" s="16">
        <v>7868</v>
      </c>
      <c r="D17" s="17">
        <f>B17+C17</f>
        <v>9570</v>
      </c>
      <c r="E17" s="26"/>
    </row>
    <row r="18" spans="1:8">
      <c r="A18" s="1" t="s">
        <v>7</v>
      </c>
      <c r="B18" s="17">
        <f>B16+B17</f>
        <v>12454</v>
      </c>
      <c r="C18" s="17">
        <f>C16+C17</f>
        <v>13590</v>
      </c>
      <c r="D18" s="24">
        <f>D16+D17</f>
        <v>26044</v>
      </c>
      <c r="E18" s="27"/>
    </row>
    <row r="19" spans="1:8">
      <c r="A19" s="5"/>
      <c r="B19" s="33" t="s">
        <v>13</v>
      </c>
      <c r="C19" s="33"/>
      <c r="D19" s="33"/>
    </row>
    <row r="20" spans="1:8">
      <c r="A20" s="11"/>
    </row>
    <row r="21" spans="1:8">
      <c r="A21" s="5"/>
      <c r="B21" s="32" t="s">
        <v>16</v>
      </c>
      <c r="C21" s="32"/>
      <c r="D21" s="32"/>
    </row>
    <row r="22" spans="1:8" ht="17.25" customHeight="1">
      <c r="A22" s="5"/>
      <c r="B22" s="4" t="s">
        <v>5</v>
      </c>
      <c r="C22" s="4" t="s">
        <v>6</v>
      </c>
      <c r="D22" s="4" t="s">
        <v>7</v>
      </c>
    </row>
    <row r="23" spans="1:8">
      <c r="A23" s="11" t="s">
        <v>17</v>
      </c>
      <c r="B23" s="2">
        <f>B16/$B$7*100</f>
        <v>41.29</v>
      </c>
      <c r="C23" s="2">
        <f>C16/$B$7*100</f>
        <v>21.97</v>
      </c>
      <c r="D23" s="13">
        <f>B23+C23</f>
        <v>63.26</v>
      </c>
      <c r="E23" s="28"/>
    </row>
    <row r="24" spans="1:8">
      <c r="A24" s="11" t="s">
        <v>18</v>
      </c>
      <c r="B24" s="2">
        <f>B17/$B$7*100</f>
        <v>6.54</v>
      </c>
      <c r="C24" s="2">
        <f>C17/$B$7*100</f>
        <v>30.21</v>
      </c>
      <c r="D24" s="13">
        <f>B24+C24</f>
        <v>36.75</v>
      </c>
      <c r="E24" s="29"/>
    </row>
    <row r="25" spans="1:8">
      <c r="A25" s="6" t="s">
        <v>7</v>
      </c>
      <c r="B25" s="13">
        <f>B23+B24</f>
        <v>47.83</v>
      </c>
      <c r="C25" s="13">
        <f>C23+C24</f>
        <v>52.18</v>
      </c>
      <c r="D25" s="34">
        <f>D23+D24</f>
        <v>100.01</v>
      </c>
      <c r="E25" s="27"/>
    </row>
    <row r="26" spans="1:8">
      <c r="B26" s="33" t="s">
        <v>13</v>
      </c>
      <c r="C26" s="33"/>
      <c r="D26" s="33"/>
    </row>
    <row r="28" spans="1:8">
      <c r="A28" s="7" t="s">
        <v>8</v>
      </c>
      <c r="B28" s="19" t="s">
        <v>9</v>
      </c>
      <c r="C28" s="19"/>
      <c r="E28" s="22"/>
      <c r="F28" s="21"/>
    </row>
    <row r="30" spans="1:8">
      <c r="A30" s="11"/>
      <c r="B30" s="12"/>
      <c r="C30" s="32"/>
      <c r="D30" s="32"/>
      <c r="E30" s="32"/>
      <c r="F30" s="32"/>
      <c r="G30" s="32"/>
      <c r="H30" s="32"/>
    </row>
    <row r="31" spans="1:8">
      <c r="A31" s="11"/>
      <c r="B31" s="23"/>
      <c r="C31" s="20"/>
      <c r="D31" s="20"/>
      <c r="E31" s="20"/>
      <c r="F31" s="21"/>
      <c r="G31" s="20"/>
      <c r="H31" s="20"/>
    </row>
    <row r="33" spans="1:4">
      <c r="A33" s="11"/>
      <c r="D33" s="27"/>
    </row>
    <row r="34" spans="1:4">
      <c r="A34" s="11"/>
    </row>
  </sheetData>
  <mergeCells count="8">
    <mergeCell ref="G30:H30"/>
    <mergeCell ref="B14:D14"/>
    <mergeCell ref="B21:D21"/>
    <mergeCell ref="B11:D11"/>
    <mergeCell ref="C30:D30"/>
    <mergeCell ref="E30:F30"/>
    <mergeCell ref="B19:D19"/>
    <mergeCell ref="B26:D26"/>
  </mergeCells>
  <hyperlinks>
    <hyperlink ref="B28" r:id="rId1"/>
  </hyperlinks>
  <pageMargins left="0.78749999999999998" right="0.78749999999999998" top="0.78749999999999998" bottom="0.78749999999999998" header="0.39374999999999999" footer="0.39374999999999999"/>
  <pageSetup paperSize="9" fitToWidth="0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</dc:creator>
  <cp:lastModifiedBy>Heinz Ziegeldorf</cp:lastModifiedBy>
  <cp:revision>0</cp:revision>
  <dcterms:created xsi:type="dcterms:W3CDTF">2022-04-25T17:00:59Z</dcterms:created>
  <dcterms:modified xsi:type="dcterms:W3CDTF">2026-10-08T15:33:00Z</dcterms:modified>
</cp:coreProperties>
</file>