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 defaultThemeVersion="124226"/>
  <bookViews>
    <workbookView xWindow="240" yWindow="60" windowWidth="1680" windowHeight="990" tabRatio="500"/>
  </bookViews>
  <sheets>
    <sheet name="Tabelle1" sheetId="1" r:id="rId1"/>
  </sheets>
  <calcPr calcId="125725" fullPrecision="0"/>
</workbook>
</file>

<file path=xl/calcChain.xml><?xml version="1.0" encoding="utf-8"?>
<calcChain xmlns="http://schemas.openxmlformats.org/spreadsheetml/2006/main">
  <c r="L7" i="1"/>
  <c r="M7"/>
  <c r="L8"/>
  <c r="M8" s="1"/>
  <c r="L9"/>
  <c r="M9"/>
  <c r="L10"/>
  <c r="M10" s="1"/>
  <c r="J7"/>
  <c r="J8"/>
  <c r="J9"/>
  <c r="J10"/>
  <c r="E7"/>
  <c r="E8"/>
  <c r="E9"/>
  <c r="E10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11"/>
  <c r="L11"/>
  <c r="L12"/>
  <c r="L13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14"/>
</calcChain>
</file>

<file path=xl/sharedStrings.xml><?xml version="1.0" encoding="utf-8"?>
<sst xmlns="http://schemas.openxmlformats.org/spreadsheetml/2006/main" count="27" uniqueCount="19">
  <si>
    <t>Jahr</t>
  </si>
  <si>
    <t>männlich</t>
  </si>
  <si>
    <t>weiblich</t>
  </si>
  <si>
    <t>insgesamt</t>
  </si>
  <si>
    <t>Saldo</t>
  </si>
  <si>
    <t>Lebendgeborene</t>
  </si>
  <si>
    <t>Sterbefälle</t>
  </si>
  <si>
    <t>Geburten und Sterbefälle in Deutschland ab 1946</t>
  </si>
  <si>
    <t>Quelle</t>
  </si>
  <si>
    <t>destatis</t>
  </si>
  <si>
    <t>genesis</t>
  </si>
  <si>
    <t>Geburten</t>
  </si>
  <si>
    <t>hier berechnet</t>
  </si>
  <si>
    <t>Anzahl</t>
  </si>
  <si>
    <t>ggü.VJ</t>
  </si>
  <si>
    <t>ggü. Vorjahr</t>
  </si>
  <si>
    <t>jüngstes Jahr vorläufig</t>
  </si>
  <si>
    <t>Minium</t>
  </si>
  <si>
    <t>Maximum</t>
  </si>
</sst>
</file>

<file path=xl/styles.xml><?xml version="1.0" encoding="utf-8"?>
<styleSheet xmlns="http://schemas.openxmlformats.org/spreadsheetml/2006/main">
  <numFmts count="3">
    <numFmt numFmtId="164" formatCode="#,##0;[Red]\-#,##0"/>
    <numFmt numFmtId="165" formatCode="#,##0_ ;[Red]\-#,##0\ "/>
    <numFmt numFmtId="166" formatCode="0.00%;[Red]\ \-0.00%"/>
  </numFmts>
  <fonts count="10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u/>
      <sz val="10"/>
      <color theme="10"/>
      <name val="Arial"/>
      <family val="2"/>
    </font>
    <font>
      <sz val="8"/>
      <color rgb="FF000000"/>
      <name val="Arial"/>
      <family val="2"/>
    </font>
    <font>
      <sz val="10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Arial"/>
    </font>
    <font>
      <sz val="8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6">
    <xf numFmtId="0" fontId="0" fillId="0" borderId="0"/>
    <xf numFmtId="0" fontId="1" fillId="0" borderId="1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1"/>
    <xf numFmtId="0" fontId="7" fillId="0" borderId="1"/>
    <xf numFmtId="0" fontId="9" fillId="0" borderId="1"/>
  </cellStyleXfs>
  <cellXfs count="2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165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3" fontId="6" fillId="0" borderId="1" xfId="3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0" fontId="3" fillId="0" borderId="0" xfId="2" applyAlignment="1" applyProtection="1"/>
    <xf numFmtId="0" fontId="0" fillId="0" borderId="0" xfId="0" applyAlignment="1">
      <alignment horizontal="right"/>
    </xf>
    <xf numFmtId="4" fontId="6" fillId="0" borderId="1" xfId="3" applyNumberFormat="1" applyFont="1" applyAlignment="1">
      <alignment horizontal="right"/>
    </xf>
    <xf numFmtId="10" fontId="6" fillId="0" borderId="1" xfId="3" applyNumberFormat="1" applyFont="1" applyAlignment="1">
      <alignment horizontal="right"/>
    </xf>
    <xf numFmtId="0" fontId="4" fillId="0" borderId="0" xfId="0" applyFont="1" applyAlignment="1">
      <alignment horizontal="center"/>
    </xf>
    <xf numFmtId="166" fontId="4" fillId="0" borderId="0" xfId="0" applyNumberFormat="1" applyFont="1"/>
    <xf numFmtId="0" fontId="0" fillId="0" borderId="0" xfId="0" applyAlignment="1">
      <alignment horizontal="left"/>
    </xf>
    <xf numFmtId="3" fontId="8" fillId="0" borderId="1" xfId="4" applyNumberFormat="1" applyFont="1" applyAlignment="1">
      <alignment horizontal="right"/>
    </xf>
    <xf numFmtId="3" fontId="8" fillId="0" borderId="1" xfId="5" applyNumberFormat="1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6">
    <cellStyle name="Hyperlink" xfId="2" builtinId="8"/>
    <cellStyle name="Standard" xfId="0" builtinId="0"/>
    <cellStyle name="Standard 2" xfId="1"/>
    <cellStyle name="Standard 3" xfId="3"/>
    <cellStyle name="Standard_Tabelle1" xfId="4"/>
    <cellStyle name="Standard_Tabelle1_1" xfId="5"/>
  </cellStyles>
  <dxfs count="78"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9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9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theme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-genesis.destatis.de/genesis/online?operation=table&amp;code=12613-0002&amp;bypass=true&amp;levelindex=0&amp;levelid=1596562229143" TargetMode="External"/><Relationship Id="rId1" Type="http://schemas.openxmlformats.org/officeDocument/2006/relationships/hyperlink" Target="https://www-genesis.destatis.de/genesis/online?operation=table&amp;code=12612-0001&amp;bypass=true&amp;levelindex=0&amp;levelid=15965619856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2"/>
  <sheetViews>
    <sheetView tabSelected="1" topLeftCell="A4" workbookViewId="0">
      <selection activeCell="S72" sqref="S72"/>
    </sheetView>
  </sheetViews>
  <sheetFormatPr baseColWidth="10" defaultColWidth="10" defaultRowHeight="12.75"/>
  <cols>
    <col min="1" max="1" width="7.140625" customWidth="1"/>
    <col min="4" max="4" width="10.7109375" bestFit="1" customWidth="1"/>
    <col min="5" max="5" width="8.7109375" customWidth="1"/>
    <col min="6" max="6" width="3.140625" customWidth="1"/>
    <col min="10" max="10" width="8.5703125" customWidth="1"/>
    <col min="11" max="11" width="2.85546875" customWidth="1"/>
    <col min="13" max="13" width="8.28515625" customWidth="1"/>
  </cols>
  <sheetData>
    <row r="1" spans="1:13" ht="18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3">
      <c r="A2" s="18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>
      <c r="A3" s="15"/>
      <c r="B3" s="21" t="s">
        <v>17</v>
      </c>
      <c r="C3" s="15"/>
      <c r="D3" s="22" t="s">
        <v>18</v>
      </c>
      <c r="E3" s="15"/>
      <c r="F3" s="15"/>
      <c r="G3" s="15"/>
      <c r="H3" s="15"/>
      <c r="I3" s="15"/>
      <c r="J3" s="15"/>
      <c r="K3" s="15"/>
      <c r="L3" s="15"/>
    </row>
    <row r="5" spans="1:13">
      <c r="A5" s="1"/>
      <c r="B5" s="20" t="s">
        <v>5</v>
      </c>
      <c r="C5" s="20"/>
      <c r="D5" s="20"/>
      <c r="E5" s="6"/>
      <c r="F5" s="2"/>
      <c r="G5" s="20" t="s">
        <v>6</v>
      </c>
      <c r="H5" s="20"/>
      <c r="I5" s="20"/>
      <c r="J5" s="6"/>
      <c r="K5" s="2"/>
      <c r="L5" s="20" t="s">
        <v>4</v>
      </c>
      <c r="M5" s="20"/>
    </row>
    <row r="6" spans="1:13">
      <c r="A6" s="2" t="s">
        <v>0</v>
      </c>
      <c r="B6" s="2" t="s">
        <v>1</v>
      </c>
      <c r="C6" s="2" t="s">
        <v>2</v>
      </c>
      <c r="D6" s="2" t="s">
        <v>3</v>
      </c>
      <c r="E6" s="6" t="s">
        <v>14</v>
      </c>
      <c r="F6" s="2"/>
      <c r="G6" s="2" t="s">
        <v>1</v>
      </c>
      <c r="H6" s="2" t="s">
        <v>2</v>
      </c>
      <c r="I6" s="2" t="s">
        <v>3</v>
      </c>
      <c r="J6" s="6" t="s">
        <v>14</v>
      </c>
      <c r="K6" s="2"/>
      <c r="L6" s="6" t="s">
        <v>13</v>
      </c>
      <c r="M6" s="6" t="s">
        <v>14</v>
      </c>
    </row>
    <row r="7" spans="1:13">
      <c r="A7" s="13">
        <v>2023</v>
      </c>
      <c r="B7" s="16">
        <v>355315</v>
      </c>
      <c r="C7" s="16">
        <v>337704</v>
      </c>
      <c r="D7" s="16">
        <v>693019</v>
      </c>
      <c r="E7" s="12">
        <f t="shared" ref="E7:E10" si="0">(D7/D8-1)</f>
        <v>-6.2E-2</v>
      </c>
      <c r="F7" s="13"/>
      <c r="G7" s="17">
        <v>514039</v>
      </c>
      <c r="H7" s="17">
        <v>513877</v>
      </c>
      <c r="I7" s="17">
        <v>1027916</v>
      </c>
      <c r="J7" s="12">
        <f t="shared" ref="J7:J10" si="1">(I7/I8-1)</f>
        <v>-3.5999999999999997E-2</v>
      </c>
      <c r="K7" s="13"/>
      <c r="L7" s="4">
        <f t="shared" ref="L7:L10" si="2">D7-I7</f>
        <v>-334897</v>
      </c>
      <c r="M7" s="14">
        <f t="shared" ref="M7:M10" si="3">(L7-L8)/ABS(L8)</f>
        <v>-2.2499999999999999E-2</v>
      </c>
    </row>
    <row r="8" spans="1:13">
      <c r="A8" s="13">
        <v>2022</v>
      </c>
      <c r="B8" s="16">
        <v>379111</v>
      </c>
      <c r="C8" s="16">
        <v>359708</v>
      </c>
      <c r="D8" s="16">
        <v>738819</v>
      </c>
      <c r="E8" s="12">
        <f t="shared" si="0"/>
        <v>-7.1199999999999999E-2</v>
      </c>
      <c r="F8" s="13"/>
      <c r="G8" s="17">
        <v>532333</v>
      </c>
      <c r="H8" s="17">
        <v>534008</v>
      </c>
      <c r="I8" s="17">
        <v>1066341</v>
      </c>
      <c r="J8" s="12">
        <f t="shared" si="1"/>
        <v>4.1700000000000001E-2</v>
      </c>
      <c r="K8" s="13"/>
      <c r="L8" s="4">
        <f t="shared" si="2"/>
        <v>-327522</v>
      </c>
      <c r="M8" s="14">
        <f t="shared" si="3"/>
        <v>-0.43530000000000002</v>
      </c>
    </row>
    <row r="9" spans="1:13">
      <c r="A9" s="13">
        <v>2021</v>
      </c>
      <c r="B9" s="16">
        <v>408474</v>
      </c>
      <c r="C9" s="16">
        <v>387018</v>
      </c>
      <c r="D9" s="16">
        <v>795492</v>
      </c>
      <c r="E9" s="12">
        <f t="shared" si="0"/>
        <v>2.8899999999999999E-2</v>
      </c>
      <c r="F9" s="13"/>
      <c r="G9" s="17">
        <v>515559</v>
      </c>
      <c r="H9" s="17">
        <v>508128</v>
      </c>
      <c r="I9" s="17">
        <v>1023687</v>
      </c>
      <c r="J9" s="12">
        <f t="shared" si="1"/>
        <v>3.8699999999999998E-2</v>
      </c>
      <c r="K9" s="13"/>
      <c r="L9" s="4">
        <f t="shared" si="2"/>
        <v>-228195</v>
      </c>
      <c r="M9" s="14">
        <f t="shared" si="3"/>
        <v>-7.4200000000000002E-2</v>
      </c>
    </row>
    <row r="10" spans="1:13">
      <c r="A10" s="13">
        <v>2020</v>
      </c>
      <c r="B10" s="16">
        <v>397385</v>
      </c>
      <c r="C10" s="16">
        <v>375759</v>
      </c>
      <c r="D10" s="16">
        <v>773144</v>
      </c>
      <c r="E10" s="12">
        <f t="shared" si="0"/>
        <v>-6.4000000000000003E-3</v>
      </c>
      <c r="F10" s="13"/>
      <c r="G10" s="17">
        <v>492797</v>
      </c>
      <c r="H10" s="17">
        <v>492775</v>
      </c>
      <c r="I10" s="17">
        <v>985572</v>
      </c>
      <c r="J10" s="12">
        <f t="shared" si="1"/>
        <v>4.9000000000000002E-2</v>
      </c>
      <c r="K10" s="13"/>
      <c r="L10" s="4">
        <f t="shared" si="2"/>
        <v>-212428</v>
      </c>
      <c r="M10" s="14">
        <f t="shared" si="3"/>
        <v>-0.31590000000000001</v>
      </c>
    </row>
    <row r="11" spans="1:13">
      <c r="A11" s="2">
        <v>2019</v>
      </c>
      <c r="B11" s="7">
        <v>399292</v>
      </c>
      <c r="C11" s="7">
        <v>378798</v>
      </c>
      <c r="D11" s="7">
        <v>778090</v>
      </c>
      <c r="E11" s="12">
        <f>(D11/D12-1)</f>
        <v>-1.2E-2</v>
      </c>
      <c r="F11" s="8"/>
      <c r="G11" s="7">
        <v>465885</v>
      </c>
      <c r="H11" s="7">
        <v>473635</v>
      </c>
      <c r="I11" s="7">
        <v>939520</v>
      </c>
      <c r="J11" s="12">
        <f>(I11/I12-1)</f>
        <v>-1.61E-2</v>
      </c>
      <c r="K11" s="2"/>
      <c r="L11" s="4">
        <f t="shared" ref="L11:L12" si="4">D11-I11</f>
        <v>-161430</v>
      </c>
      <c r="M11" s="14">
        <f>(L11-L12)/ABS(L12)</f>
        <v>3.5400000000000001E-2</v>
      </c>
    </row>
    <row r="12" spans="1:13">
      <c r="A12" s="2">
        <v>2018</v>
      </c>
      <c r="B12" s="7">
        <v>404052</v>
      </c>
      <c r="C12" s="7">
        <v>383471</v>
      </c>
      <c r="D12" s="7">
        <v>787523</v>
      </c>
      <c r="E12" s="12">
        <f t="shared" ref="E12:E75" si="5">(D12/D13-1)</f>
        <v>3.3E-3</v>
      </c>
      <c r="F12" s="8"/>
      <c r="G12" s="7">
        <v>470032</v>
      </c>
      <c r="H12" s="7">
        <v>484842</v>
      </c>
      <c r="I12" s="7">
        <v>954874</v>
      </c>
      <c r="J12" s="12">
        <f t="shared" ref="J12:J75" si="6">(I12/I13-1)</f>
        <v>2.4199999999999999E-2</v>
      </c>
      <c r="K12" s="2"/>
      <c r="L12" s="4">
        <f t="shared" si="4"/>
        <v>-167351</v>
      </c>
      <c r="M12" s="14">
        <f t="shared" ref="M12:M75" si="7">(L12-L13)/ABS(L13)</f>
        <v>-0.1356</v>
      </c>
    </row>
    <row r="13" spans="1:13">
      <c r="A13" s="2">
        <v>2017</v>
      </c>
      <c r="B13" s="7">
        <v>402510</v>
      </c>
      <c r="C13" s="7">
        <v>382374</v>
      </c>
      <c r="D13" s="7">
        <v>784901</v>
      </c>
      <c r="E13" s="12">
        <f t="shared" si="5"/>
        <v>-9.1000000000000004E-3</v>
      </c>
      <c r="F13" s="3"/>
      <c r="G13" s="7">
        <v>457756</v>
      </c>
      <c r="H13" s="7">
        <v>474507</v>
      </c>
      <c r="I13" s="7">
        <v>932272</v>
      </c>
      <c r="J13" s="12">
        <f t="shared" si="6"/>
        <v>2.35E-2</v>
      </c>
      <c r="K13" s="2"/>
      <c r="L13" s="4">
        <f>D13-I13</f>
        <v>-147371</v>
      </c>
      <c r="M13" s="14">
        <f t="shared" si="7"/>
        <v>-0.2409</v>
      </c>
    </row>
    <row r="14" spans="1:13">
      <c r="A14" s="2">
        <v>2016</v>
      </c>
      <c r="B14" s="7">
        <v>405585</v>
      </c>
      <c r="C14" s="7">
        <v>386546</v>
      </c>
      <c r="D14" s="7">
        <v>792141</v>
      </c>
      <c r="E14" s="12">
        <f t="shared" si="5"/>
        <v>7.3999999999999996E-2</v>
      </c>
      <c r="F14" s="8"/>
      <c r="G14" s="7">
        <v>448304</v>
      </c>
      <c r="H14" s="7">
        <v>462595</v>
      </c>
      <c r="I14" s="7">
        <v>910902</v>
      </c>
      <c r="J14" s="12">
        <f t="shared" si="6"/>
        <v>-1.55E-2</v>
      </c>
      <c r="K14" s="2"/>
      <c r="L14" s="4">
        <f>D14-I14</f>
        <v>-118761</v>
      </c>
      <c r="M14" s="14">
        <f t="shared" si="7"/>
        <v>0.36699999999999999</v>
      </c>
    </row>
    <row r="15" spans="1:13">
      <c r="A15" s="2">
        <v>2015</v>
      </c>
      <c r="B15" s="5">
        <v>378478</v>
      </c>
      <c r="C15" s="5">
        <v>359097</v>
      </c>
      <c r="D15" s="5">
        <v>737575</v>
      </c>
      <c r="E15" s="12">
        <f t="shared" si="5"/>
        <v>3.1699999999999999E-2</v>
      </c>
      <c r="F15" s="5"/>
      <c r="G15" s="5">
        <v>449512</v>
      </c>
      <c r="H15" s="5">
        <v>475688</v>
      </c>
      <c r="I15" s="5">
        <v>925200</v>
      </c>
      <c r="J15" s="12">
        <f t="shared" si="6"/>
        <v>6.5500000000000003E-2</v>
      </c>
      <c r="K15" s="5"/>
      <c r="L15" s="4">
        <f t="shared" ref="L15:L78" si="8">D15-I15</f>
        <v>-187625</v>
      </c>
      <c r="M15" s="14">
        <f t="shared" si="7"/>
        <v>-0.22289999999999999</v>
      </c>
    </row>
    <row r="16" spans="1:13">
      <c r="A16" s="2">
        <v>2014</v>
      </c>
      <c r="B16" s="5">
        <v>366835</v>
      </c>
      <c r="C16" s="5">
        <v>348092</v>
      </c>
      <c r="D16" s="5">
        <v>714927</v>
      </c>
      <c r="E16" s="12">
        <f t="shared" si="5"/>
        <v>4.82E-2</v>
      </c>
      <c r="F16" s="5"/>
      <c r="G16" s="5">
        <v>422225</v>
      </c>
      <c r="H16" s="5">
        <v>446131</v>
      </c>
      <c r="I16" s="5">
        <v>868356</v>
      </c>
      <c r="J16" s="12">
        <f t="shared" si="6"/>
        <v>-2.8500000000000001E-2</v>
      </c>
      <c r="K16" s="5"/>
      <c r="L16" s="4">
        <f t="shared" si="8"/>
        <v>-153429</v>
      </c>
      <c r="M16" s="14">
        <f t="shared" si="7"/>
        <v>0.27539999999999998</v>
      </c>
    </row>
    <row r="17" spans="1:13">
      <c r="A17" s="2">
        <v>2013</v>
      </c>
      <c r="B17" s="5">
        <v>349820</v>
      </c>
      <c r="C17" s="5">
        <v>332249</v>
      </c>
      <c r="D17" s="5">
        <v>682069</v>
      </c>
      <c r="E17" s="12">
        <f t="shared" si="5"/>
        <v>1.2699999999999999E-2</v>
      </c>
      <c r="F17" s="5"/>
      <c r="G17" s="5">
        <v>429645</v>
      </c>
      <c r="H17" s="5">
        <v>464180</v>
      </c>
      <c r="I17" s="5">
        <v>893825</v>
      </c>
      <c r="J17" s="12">
        <f t="shared" si="6"/>
        <v>2.7900000000000001E-2</v>
      </c>
      <c r="K17" s="5"/>
      <c r="L17" s="4">
        <f t="shared" si="8"/>
        <v>-211756</v>
      </c>
      <c r="M17" s="14">
        <f t="shared" si="7"/>
        <v>-8.0199999999999994E-2</v>
      </c>
    </row>
    <row r="18" spans="1:13">
      <c r="A18" s="2">
        <v>2012</v>
      </c>
      <c r="B18" s="5">
        <v>345629</v>
      </c>
      <c r="C18" s="5">
        <v>327915</v>
      </c>
      <c r="D18" s="5">
        <v>673544</v>
      </c>
      <c r="E18" s="12">
        <f t="shared" si="5"/>
        <v>1.6400000000000001E-2</v>
      </c>
      <c r="F18" s="5"/>
      <c r="G18" s="5">
        <v>416423</v>
      </c>
      <c r="H18" s="5">
        <v>453159</v>
      </c>
      <c r="I18" s="5">
        <v>869582</v>
      </c>
      <c r="J18" s="12">
        <f t="shared" si="6"/>
        <v>2.0199999999999999E-2</v>
      </c>
      <c r="K18" s="5"/>
      <c r="L18" s="4">
        <f t="shared" si="8"/>
        <v>-196038</v>
      </c>
      <c r="M18" s="14">
        <f t="shared" si="7"/>
        <v>-3.3700000000000001E-2</v>
      </c>
    </row>
    <row r="19" spans="1:13">
      <c r="A19" s="2">
        <v>2011</v>
      </c>
      <c r="B19" s="5">
        <v>339899</v>
      </c>
      <c r="C19" s="5">
        <v>322786</v>
      </c>
      <c r="D19" s="5">
        <v>662685</v>
      </c>
      <c r="E19" s="12">
        <f t="shared" si="5"/>
        <v>-2.2499999999999999E-2</v>
      </c>
      <c r="F19" s="5"/>
      <c r="G19" s="5">
        <v>407628</v>
      </c>
      <c r="H19" s="5">
        <v>444700</v>
      </c>
      <c r="I19" s="5">
        <v>852328</v>
      </c>
      <c r="J19" s="12">
        <f t="shared" si="6"/>
        <v>-7.4999999999999997E-3</v>
      </c>
      <c r="K19" s="5"/>
      <c r="L19" s="4">
        <f t="shared" si="8"/>
        <v>-189643</v>
      </c>
      <c r="M19" s="14">
        <f t="shared" si="7"/>
        <v>-4.8800000000000003E-2</v>
      </c>
    </row>
    <row r="20" spans="1:13">
      <c r="A20" s="2">
        <v>2010</v>
      </c>
      <c r="B20" s="5">
        <v>347237</v>
      </c>
      <c r="C20" s="5">
        <v>330710</v>
      </c>
      <c r="D20" s="5">
        <v>677947</v>
      </c>
      <c r="E20" s="12">
        <f t="shared" si="5"/>
        <v>1.9300000000000001E-2</v>
      </c>
      <c r="F20" s="5"/>
      <c r="G20" s="5">
        <v>409022</v>
      </c>
      <c r="H20" s="5">
        <v>449746</v>
      </c>
      <c r="I20" s="5">
        <v>858768</v>
      </c>
      <c r="J20" s="12">
        <f t="shared" si="6"/>
        <v>4.8999999999999998E-3</v>
      </c>
      <c r="K20" s="5"/>
      <c r="L20" s="4">
        <f t="shared" si="8"/>
        <v>-180821</v>
      </c>
      <c r="M20" s="14">
        <f t="shared" si="7"/>
        <v>4.5400000000000003E-2</v>
      </c>
    </row>
    <row r="21" spans="1:13">
      <c r="A21" s="2">
        <v>2009</v>
      </c>
      <c r="B21" s="5">
        <v>341249</v>
      </c>
      <c r="C21" s="5">
        <v>323877</v>
      </c>
      <c r="D21" s="5">
        <v>665126</v>
      </c>
      <c r="E21" s="12">
        <f t="shared" si="5"/>
        <v>-2.5499999999999998E-2</v>
      </c>
      <c r="F21" s="5"/>
      <c r="G21" s="5">
        <v>404969</v>
      </c>
      <c r="H21" s="5">
        <v>449575</v>
      </c>
      <c r="I21" s="5">
        <v>854544</v>
      </c>
      <c r="J21" s="12">
        <f t="shared" si="6"/>
        <v>1.2E-2</v>
      </c>
      <c r="K21" s="5"/>
      <c r="L21" s="4">
        <f t="shared" si="8"/>
        <v>-189418</v>
      </c>
      <c r="M21" s="14">
        <f t="shared" si="7"/>
        <v>-0.16980000000000001</v>
      </c>
    </row>
    <row r="22" spans="1:13">
      <c r="A22" s="2">
        <v>2008</v>
      </c>
      <c r="B22" s="5">
        <v>349862</v>
      </c>
      <c r="C22" s="5">
        <v>332652</v>
      </c>
      <c r="D22" s="5">
        <v>682514</v>
      </c>
      <c r="E22" s="12">
        <f t="shared" si="5"/>
        <v>-3.3999999999999998E-3</v>
      </c>
      <c r="F22" s="5"/>
      <c r="G22" s="5">
        <v>397651</v>
      </c>
      <c r="H22" s="5">
        <v>446788</v>
      </c>
      <c r="I22" s="5">
        <v>844439</v>
      </c>
      <c r="J22" s="12">
        <f t="shared" si="6"/>
        <v>2.0899999999999998E-2</v>
      </c>
      <c r="K22" s="5"/>
      <c r="L22" s="4">
        <f t="shared" si="8"/>
        <v>-161925</v>
      </c>
      <c r="M22" s="14">
        <f t="shared" si="7"/>
        <v>-0.13800000000000001</v>
      </c>
    </row>
    <row r="23" spans="1:13">
      <c r="A23" s="2">
        <v>2007</v>
      </c>
      <c r="B23" s="5">
        <v>351839</v>
      </c>
      <c r="C23" s="5">
        <v>333023</v>
      </c>
      <c r="D23" s="5">
        <v>684862</v>
      </c>
      <c r="E23" s="12">
        <f t="shared" si="5"/>
        <v>1.7999999999999999E-2</v>
      </c>
      <c r="F23" s="5"/>
      <c r="G23" s="5">
        <v>391139</v>
      </c>
      <c r="H23" s="5">
        <v>436016</v>
      </c>
      <c r="I23" s="5">
        <v>827155</v>
      </c>
      <c r="J23" s="12">
        <f t="shared" si="6"/>
        <v>6.7000000000000002E-3</v>
      </c>
      <c r="K23" s="5"/>
      <c r="L23" s="4">
        <f t="shared" si="8"/>
        <v>-142293</v>
      </c>
      <c r="M23" s="14">
        <f t="shared" si="7"/>
        <v>4.4400000000000002E-2</v>
      </c>
    </row>
    <row r="24" spans="1:13">
      <c r="A24" s="2">
        <v>2006</v>
      </c>
      <c r="B24" s="5">
        <v>345816</v>
      </c>
      <c r="C24" s="5">
        <v>326908</v>
      </c>
      <c r="D24" s="5">
        <v>672724</v>
      </c>
      <c r="E24" s="12">
        <f t="shared" si="5"/>
        <v>-1.9099999999999999E-2</v>
      </c>
      <c r="F24" s="5"/>
      <c r="G24" s="5">
        <v>385940</v>
      </c>
      <c r="H24" s="5">
        <v>435687</v>
      </c>
      <c r="I24" s="5">
        <v>821627</v>
      </c>
      <c r="J24" s="12">
        <f t="shared" si="6"/>
        <v>-1.04E-2</v>
      </c>
      <c r="K24" s="5"/>
      <c r="L24" s="4">
        <f t="shared" si="8"/>
        <v>-148903</v>
      </c>
      <c r="M24" s="14">
        <f t="shared" si="7"/>
        <v>-3.1E-2</v>
      </c>
    </row>
    <row r="25" spans="1:13">
      <c r="A25" s="2">
        <v>2005</v>
      </c>
      <c r="B25" s="5">
        <v>351757</v>
      </c>
      <c r="C25" s="5">
        <v>334038</v>
      </c>
      <c r="D25" s="5">
        <v>685795</v>
      </c>
      <c r="E25" s="12">
        <f t="shared" si="5"/>
        <v>-2.81E-2</v>
      </c>
      <c r="F25" s="5"/>
      <c r="G25" s="5">
        <v>388554</v>
      </c>
      <c r="H25" s="5">
        <v>441673</v>
      </c>
      <c r="I25" s="5">
        <v>830227</v>
      </c>
      <c r="J25" s="12">
        <f t="shared" si="6"/>
        <v>1.46E-2</v>
      </c>
      <c r="K25" s="5"/>
      <c r="L25" s="4">
        <f t="shared" si="8"/>
        <v>-144432</v>
      </c>
      <c r="M25" s="14">
        <f t="shared" si="7"/>
        <v>-0.28210000000000002</v>
      </c>
    </row>
    <row r="26" spans="1:13">
      <c r="A26" s="2">
        <v>2004</v>
      </c>
      <c r="B26" s="5">
        <v>362017</v>
      </c>
      <c r="C26" s="5">
        <v>343605</v>
      </c>
      <c r="D26" s="5">
        <v>705622</v>
      </c>
      <c r="E26" s="12">
        <f t="shared" si="5"/>
        <v>-1.6000000000000001E-3</v>
      </c>
      <c r="F26" s="5"/>
      <c r="G26" s="5">
        <v>383388</v>
      </c>
      <c r="H26" s="5">
        <v>434883</v>
      </c>
      <c r="I26" s="5">
        <v>818271</v>
      </c>
      <c r="J26" s="12">
        <f t="shared" si="6"/>
        <v>-4.1799999999999997E-2</v>
      </c>
      <c r="K26" s="5"/>
      <c r="L26" s="4">
        <f t="shared" si="8"/>
        <v>-112649</v>
      </c>
      <c r="M26" s="14">
        <f t="shared" si="7"/>
        <v>0.2349</v>
      </c>
    </row>
    <row r="27" spans="1:13">
      <c r="A27" s="2">
        <v>2003</v>
      </c>
      <c r="B27" s="5">
        <v>362709</v>
      </c>
      <c r="C27" s="5">
        <v>344012</v>
      </c>
      <c r="D27" s="5">
        <v>706721</v>
      </c>
      <c r="E27" s="12">
        <f t="shared" si="5"/>
        <v>-1.7399999999999999E-2</v>
      </c>
      <c r="F27" s="5"/>
      <c r="G27" s="5">
        <v>396270</v>
      </c>
      <c r="H27" s="5">
        <v>457676</v>
      </c>
      <c r="I27" s="5">
        <v>853946</v>
      </c>
      <c r="J27" s="12">
        <f t="shared" si="6"/>
        <v>1.46E-2</v>
      </c>
      <c r="K27" s="5"/>
      <c r="L27" s="4">
        <f t="shared" si="8"/>
        <v>-147225</v>
      </c>
      <c r="M27" s="14">
        <f t="shared" si="7"/>
        <v>-0.20250000000000001</v>
      </c>
    </row>
    <row r="28" spans="1:13">
      <c r="A28" s="2">
        <v>2002</v>
      </c>
      <c r="B28" s="5">
        <v>369277</v>
      </c>
      <c r="C28" s="5">
        <v>349973</v>
      </c>
      <c r="D28" s="5">
        <v>719250</v>
      </c>
      <c r="E28" s="12">
        <f t="shared" si="5"/>
        <v>-2.07E-2</v>
      </c>
      <c r="F28" s="5"/>
      <c r="G28" s="5">
        <v>389116</v>
      </c>
      <c r="H28" s="5">
        <v>452570</v>
      </c>
      <c r="I28" s="5">
        <v>841686</v>
      </c>
      <c r="J28" s="12">
        <f t="shared" si="6"/>
        <v>1.5900000000000001E-2</v>
      </c>
      <c r="K28" s="5"/>
      <c r="L28" s="4">
        <f t="shared" si="8"/>
        <v>-122436</v>
      </c>
      <c r="M28" s="14">
        <f t="shared" si="7"/>
        <v>-0.30159999999999998</v>
      </c>
    </row>
    <row r="29" spans="1:13">
      <c r="A29" s="2">
        <v>2001</v>
      </c>
      <c r="B29" s="5">
        <v>377586</v>
      </c>
      <c r="C29" s="5">
        <v>356889</v>
      </c>
      <c r="D29" s="5">
        <v>734475</v>
      </c>
      <c r="E29" s="12">
        <f t="shared" si="5"/>
        <v>-4.24E-2</v>
      </c>
      <c r="F29" s="5"/>
      <c r="G29" s="5">
        <v>383887</v>
      </c>
      <c r="H29" s="5">
        <v>444654</v>
      </c>
      <c r="I29" s="5">
        <v>828541</v>
      </c>
      <c r="J29" s="12">
        <f t="shared" si="6"/>
        <v>-1.2200000000000001E-2</v>
      </c>
      <c r="K29" s="5"/>
      <c r="L29" s="4">
        <f t="shared" si="8"/>
        <v>-94066</v>
      </c>
      <c r="M29" s="14">
        <f t="shared" si="7"/>
        <v>-0.31009999999999999</v>
      </c>
    </row>
    <row r="30" spans="1:13">
      <c r="A30" s="2">
        <v>2000</v>
      </c>
      <c r="B30" s="5">
        <v>393323</v>
      </c>
      <c r="C30" s="5">
        <v>373676</v>
      </c>
      <c r="D30" s="5">
        <v>766999</v>
      </c>
      <c r="E30" s="12">
        <f t="shared" si="5"/>
        <v>-4.8999999999999998E-3</v>
      </c>
      <c r="F30" s="5"/>
      <c r="G30" s="5">
        <v>388981</v>
      </c>
      <c r="H30" s="5">
        <v>449816</v>
      </c>
      <c r="I30" s="5">
        <v>838797</v>
      </c>
      <c r="J30" s="12">
        <f t="shared" si="6"/>
        <v>-8.8999999999999999E-3</v>
      </c>
      <c r="K30" s="5"/>
      <c r="L30" s="4">
        <f t="shared" si="8"/>
        <v>-71798</v>
      </c>
      <c r="M30" s="14">
        <f t="shared" si="7"/>
        <v>5.0099999999999999E-2</v>
      </c>
    </row>
    <row r="31" spans="1:13">
      <c r="A31" s="2">
        <v>1999</v>
      </c>
      <c r="B31" s="5">
        <v>396296</v>
      </c>
      <c r="C31" s="5">
        <v>374448</v>
      </c>
      <c r="D31" s="5">
        <v>770744</v>
      </c>
      <c r="E31" s="12">
        <f t="shared" si="5"/>
        <v>-1.8200000000000001E-2</v>
      </c>
      <c r="F31" s="5"/>
      <c r="G31" s="5">
        <v>390742</v>
      </c>
      <c r="H31" s="5">
        <v>455588</v>
      </c>
      <c r="I31" s="5">
        <v>846330</v>
      </c>
      <c r="J31" s="12">
        <f t="shared" si="6"/>
        <v>-7.1000000000000004E-3</v>
      </c>
      <c r="K31" s="5"/>
      <c r="L31" s="4">
        <f t="shared" si="8"/>
        <v>-75586</v>
      </c>
      <c r="M31" s="14">
        <f t="shared" si="7"/>
        <v>-0.12230000000000001</v>
      </c>
    </row>
    <row r="32" spans="1:13">
      <c r="A32" s="2">
        <v>1998</v>
      </c>
      <c r="B32" s="5">
        <v>402865</v>
      </c>
      <c r="C32" s="5">
        <v>382169</v>
      </c>
      <c r="D32" s="5">
        <v>785034</v>
      </c>
      <c r="E32" s="12">
        <f t="shared" si="5"/>
        <v>-3.3399999999999999E-2</v>
      </c>
      <c r="F32" s="5"/>
      <c r="G32" s="5">
        <v>393443</v>
      </c>
      <c r="H32" s="5">
        <v>458939</v>
      </c>
      <c r="I32" s="5">
        <v>852382</v>
      </c>
      <c r="J32" s="12">
        <f t="shared" si="6"/>
        <v>-9.2999999999999992E-3</v>
      </c>
      <c r="K32" s="5"/>
      <c r="L32" s="4">
        <f t="shared" si="8"/>
        <v>-67348</v>
      </c>
      <c r="M32" s="14">
        <f t="shared" si="7"/>
        <v>-0.39679999999999999</v>
      </c>
    </row>
    <row r="33" spans="1:13">
      <c r="A33" s="2">
        <v>1997</v>
      </c>
      <c r="B33" s="5">
        <v>417006</v>
      </c>
      <c r="C33" s="5">
        <v>395167</v>
      </c>
      <c r="D33" s="5">
        <v>812173</v>
      </c>
      <c r="E33" s="12">
        <f t="shared" si="5"/>
        <v>2.0299999999999999E-2</v>
      </c>
      <c r="F33" s="5"/>
      <c r="G33" s="5">
        <v>398313</v>
      </c>
      <c r="H33" s="5">
        <v>462076</v>
      </c>
      <c r="I33" s="5">
        <v>860389</v>
      </c>
      <c r="J33" s="12">
        <f t="shared" si="6"/>
        <v>-2.5399999999999999E-2</v>
      </c>
      <c r="K33" s="5"/>
      <c r="L33" s="4">
        <f t="shared" si="8"/>
        <v>-48216</v>
      </c>
      <c r="M33" s="14">
        <f t="shared" si="7"/>
        <v>0.44469999999999998</v>
      </c>
    </row>
    <row r="34" spans="1:13">
      <c r="A34" s="2">
        <v>1996</v>
      </c>
      <c r="B34" s="5">
        <v>409213</v>
      </c>
      <c r="C34" s="5">
        <v>386800</v>
      </c>
      <c r="D34" s="5">
        <v>796013</v>
      </c>
      <c r="E34" s="12">
        <f t="shared" si="5"/>
        <v>4.02E-2</v>
      </c>
      <c r="F34" s="5"/>
      <c r="G34" s="5">
        <v>408082</v>
      </c>
      <c r="H34" s="5">
        <v>474761</v>
      </c>
      <c r="I34" s="5">
        <v>882843</v>
      </c>
      <c r="J34" s="12">
        <f t="shared" si="6"/>
        <v>-2E-3</v>
      </c>
      <c r="K34" s="5"/>
      <c r="L34" s="4">
        <f t="shared" si="8"/>
        <v>-86830</v>
      </c>
      <c r="M34" s="14">
        <f t="shared" si="7"/>
        <v>0.27260000000000001</v>
      </c>
    </row>
    <row r="35" spans="1:13">
      <c r="A35" s="2">
        <v>1995</v>
      </c>
      <c r="B35" s="5">
        <v>392729</v>
      </c>
      <c r="C35" s="5">
        <v>372492</v>
      </c>
      <c r="D35" s="5">
        <v>765221</v>
      </c>
      <c r="E35" s="12">
        <f t="shared" si="5"/>
        <v>-5.7000000000000002E-3</v>
      </c>
      <c r="F35" s="5"/>
      <c r="G35" s="5">
        <v>410663</v>
      </c>
      <c r="H35" s="5">
        <v>473925</v>
      </c>
      <c r="I35" s="5">
        <v>884588</v>
      </c>
      <c r="J35" s="12">
        <f t="shared" si="6"/>
        <v>-1E-4</v>
      </c>
      <c r="K35" s="5"/>
      <c r="L35" s="4">
        <f t="shared" si="8"/>
        <v>-119367</v>
      </c>
      <c r="M35" s="14">
        <f t="shared" si="7"/>
        <v>-3.7499999999999999E-2</v>
      </c>
    </row>
    <row r="36" spans="1:13">
      <c r="A36" s="2">
        <v>1994</v>
      </c>
      <c r="B36" s="5">
        <v>395869</v>
      </c>
      <c r="C36" s="5">
        <v>373734</v>
      </c>
      <c r="D36" s="5">
        <v>769603</v>
      </c>
      <c r="E36" s="12">
        <f t="shared" si="5"/>
        <v>-3.61E-2</v>
      </c>
      <c r="F36" s="5"/>
      <c r="G36" s="5">
        <v>409375</v>
      </c>
      <c r="H36" s="5">
        <v>475286</v>
      </c>
      <c r="I36" s="5">
        <v>884661</v>
      </c>
      <c r="J36" s="12">
        <f t="shared" si="6"/>
        <v>-1.41E-2</v>
      </c>
      <c r="K36" s="5"/>
      <c r="L36" s="4">
        <f t="shared" si="8"/>
        <v>-115058</v>
      </c>
      <c r="M36" s="14">
        <f t="shared" si="7"/>
        <v>-0.1643</v>
      </c>
    </row>
    <row r="37" spans="1:13">
      <c r="A37" s="2">
        <v>1993</v>
      </c>
      <c r="B37" s="5">
        <v>410071</v>
      </c>
      <c r="C37" s="5">
        <v>388376</v>
      </c>
      <c r="D37" s="5">
        <v>798447</v>
      </c>
      <c r="E37" s="12">
        <f t="shared" si="5"/>
        <v>-1.32E-2</v>
      </c>
      <c r="F37" s="5"/>
      <c r="G37" s="5">
        <v>415874</v>
      </c>
      <c r="H37" s="5">
        <v>481396</v>
      </c>
      <c r="I37" s="5">
        <v>897270</v>
      </c>
      <c r="J37" s="12">
        <f t="shared" si="6"/>
        <v>1.34E-2</v>
      </c>
      <c r="K37" s="5"/>
      <c r="L37" s="4">
        <f t="shared" si="8"/>
        <v>-98823</v>
      </c>
      <c r="M37" s="14">
        <f t="shared" si="7"/>
        <v>-0.29470000000000002</v>
      </c>
    </row>
    <row r="38" spans="1:13">
      <c r="A38" s="2">
        <v>1992</v>
      </c>
      <c r="B38" s="5">
        <v>414807</v>
      </c>
      <c r="C38" s="5">
        <v>394307</v>
      </c>
      <c r="D38" s="5">
        <v>809114</v>
      </c>
      <c r="E38" s="12">
        <f t="shared" si="5"/>
        <v>-2.52E-2</v>
      </c>
      <c r="F38" s="5"/>
      <c r="G38" s="5">
        <v>410583</v>
      </c>
      <c r="H38" s="5">
        <v>474860</v>
      </c>
      <c r="I38" s="5">
        <v>885443</v>
      </c>
      <c r="J38" s="12">
        <f t="shared" si="6"/>
        <v>-2.8299999999999999E-2</v>
      </c>
      <c r="K38" s="5"/>
      <c r="L38" s="4">
        <f t="shared" si="8"/>
        <v>-76329</v>
      </c>
      <c r="M38" s="14">
        <f t="shared" si="7"/>
        <v>6.0299999999999999E-2</v>
      </c>
    </row>
    <row r="39" spans="1:13">
      <c r="A39" s="2">
        <v>1991</v>
      </c>
      <c r="B39" s="5">
        <v>426098</v>
      </c>
      <c r="C39" s="5">
        <v>403921</v>
      </c>
      <c r="D39" s="5">
        <v>830019</v>
      </c>
      <c r="E39" s="12">
        <f t="shared" si="5"/>
        <v>-8.3500000000000005E-2</v>
      </c>
      <c r="F39" s="5"/>
      <c r="G39" s="5">
        <v>421818</v>
      </c>
      <c r="H39" s="5">
        <v>489427</v>
      </c>
      <c r="I39" s="5">
        <v>911245</v>
      </c>
      <c r="J39" s="12">
        <f t="shared" si="6"/>
        <v>-1.11E-2</v>
      </c>
      <c r="K39" s="5"/>
      <c r="L39" s="4">
        <f t="shared" si="8"/>
        <v>-81226</v>
      </c>
      <c r="M39" s="14">
        <f t="shared" si="7"/>
        <v>-4.1506999999999996</v>
      </c>
    </row>
    <row r="40" spans="1:13">
      <c r="A40" s="2">
        <v>1990</v>
      </c>
      <c r="B40" s="5">
        <v>465379</v>
      </c>
      <c r="C40" s="5">
        <v>440296</v>
      </c>
      <c r="D40" s="5">
        <v>905675</v>
      </c>
      <c r="E40" s="12">
        <f t="shared" si="5"/>
        <v>2.86E-2</v>
      </c>
      <c r="F40" s="5"/>
      <c r="G40" s="5">
        <v>425093</v>
      </c>
      <c r="H40" s="5">
        <v>496352</v>
      </c>
      <c r="I40" s="5">
        <v>921445</v>
      </c>
      <c r="J40" s="12">
        <f t="shared" si="6"/>
        <v>1.9900000000000001E-2</v>
      </c>
      <c r="K40" s="5"/>
      <c r="L40" s="4">
        <f t="shared" si="8"/>
        <v>-15770</v>
      </c>
      <c r="M40" s="14">
        <f t="shared" si="7"/>
        <v>0.31380000000000002</v>
      </c>
    </row>
    <row r="41" spans="1:13">
      <c r="A41" s="2">
        <v>1989</v>
      </c>
      <c r="B41" s="5">
        <v>451586</v>
      </c>
      <c r="C41" s="5">
        <v>428873</v>
      </c>
      <c r="D41" s="5">
        <v>880459</v>
      </c>
      <c r="E41" s="12">
        <f t="shared" si="5"/>
        <v>-1.4E-2</v>
      </c>
      <c r="F41" s="5"/>
      <c r="G41" s="5">
        <v>417098</v>
      </c>
      <c r="H41" s="5">
        <v>486343</v>
      </c>
      <c r="I41" s="5">
        <v>903441</v>
      </c>
      <c r="J41" s="12">
        <f t="shared" si="6"/>
        <v>3.0999999999999999E-3</v>
      </c>
      <c r="K41" s="5"/>
      <c r="L41" s="4">
        <f t="shared" si="8"/>
        <v>-22982</v>
      </c>
      <c r="M41" s="14">
        <f t="shared" si="7"/>
        <v>-2.0105</v>
      </c>
    </row>
    <row r="42" spans="1:13">
      <c r="A42" s="2">
        <v>1988</v>
      </c>
      <c r="B42" s="5">
        <v>459051</v>
      </c>
      <c r="C42" s="5">
        <v>433942</v>
      </c>
      <c r="D42" s="5">
        <v>892993</v>
      </c>
      <c r="E42" s="12">
        <f t="shared" si="5"/>
        <v>2.8799999999999999E-2</v>
      </c>
      <c r="F42" s="5"/>
      <c r="G42" s="5">
        <v>417428</v>
      </c>
      <c r="H42" s="5">
        <v>483199</v>
      </c>
      <c r="I42" s="5">
        <v>900627</v>
      </c>
      <c r="J42" s="12">
        <f t="shared" si="6"/>
        <v>-6.9999999999999999E-4</v>
      </c>
      <c r="K42" s="5"/>
      <c r="L42" s="4">
        <f t="shared" si="8"/>
        <v>-7634</v>
      </c>
      <c r="M42" s="14">
        <f t="shared" si="7"/>
        <v>0.77090000000000003</v>
      </c>
    </row>
    <row r="43" spans="1:13">
      <c r="A43" s="2">
        <v>1987</v>
      </c>
      <c r="B43" s="5">
        <v>446671</v>
      </c>
      <c r="C43" s="5">
        <v>421298</v>
      </c>
      <c r="D43" s="5">
        <v>867969</v>
      </c>
      <c r="E43" s="12">
        <f t="shared" si="5"/>
        <v>2.3300000000000001E-2</v>
      </c>
      <c r="F43" s="5"/>
      <c r="G43" s="5">
        <v>418712</v>
      </c>
      <c r="H43" s="5">
        <v>482579</v>
      </c>
      <c r="I43" s="5">
        <v>901291</v>
      </c>
      <c r="J43" s="12">
        <f t="shared" si="6"/>
        <v>-2.6100000000000002E-2</v>
      </c>
      <c r="K43" s="5"/>
      <c r="L43" s="4">
        <f t="shared" si="8"/>
        <v>-33322</v>
      </c>
      <c r="M43" s="14">
        <f t="shared" si="7"/>
        <v>0.56830000000000003</v>
      </c>
    </row>
    <row r="44" spans="1:13">
      <c r="A44" s="2">
        <v>1986</v>
      </c>
      <c r="B44" s="5">
        <v>434901</v>
      </c>
      <c r="C44" s="5">
        <v>413331</v>
      </c>
      <c r="D44" s="5">
        <v>848232</v>
      </c>
      <c r="E44" s="12">
        <f t="shared" si="5"/>
        <v>4.2299999999999997E-2</v>
      </c>
      <c r="F44" s="5"/>
      <c r="G44" s="5">
        <v>427946</v>
      </c>
      <c r="H44" s="5">
        <v>497480</v>
      </c>
      <c r="I44" s="5">
        <v>925426</v>
      </c>
      <c r="J44" s="12">
        <f t="shared" si="6"/>
        <v>-4.4999999999999997E-3</v>
      </c>
      <c r="K44" s="5"/>
      <c r="L44" s="4">
        <f t="shared" si="8"/>
        <v>-77194</v>
      </c>
      <c r="M44" s="14">
        <f t="shared" si="7"/>
        <v>0.33360000000000001</v>
      </c>
    </row>
    <row r="45" spans="1:13">
      <c r="A45" s="2">
        <v>1985</v>
      </c>
      <c r="B45" s="5">
        <v>417248</v>
      </c>
      <c r="C45" s="5">
        <v>396555</v>
      </c>
      <c r="D45" s="5">
        <v>813803</v>
      </c>
      <c r="E45" s="12">
        <f t="shared" si="5"/>
        <v>1.9E-3</v>
      </c>
      <c r="F45" s="5"/>
      <c r="G45" s="5">
        <v>433752</v>
      </c>
      <c r="H45" s="5">
        <v>495897</v>
      </c>
      <c r="I45" s="5">
        <v>929649</v>
      </c>
      <c r="J45" s="12">
        <f t="shared" si="6"/>
        <v>1.35E-2</v>
      </c>
      <c r="K45" s="5"/>
      <c r="L45" s="4">
        <f t="shared" si="8"/>
        <v>-115846</v>
      </c>
      <c r="M45" s="14">
        <f t="shared" si="7"/>
        <v>-0.1032</v>
      </c>
    </row>
    <row r="46" spans="1:13">
      <c r="A46" s="2">
        <v>1984</v>
      </c>
      <c r="B46" s="5">
        <v>417247</v>
      </c>
      <c r="C46" s="5">
        <v>395045</v>
      </c>
      <c r="D46" s="5">
        <v>812292</v>
      </c>
      <c r="E46" s="12">
        <f t="shared" si="5"/>
        <v>-1.89E-2</v>
      </c>
      <c r="F46" s="5"/>
      <c r="G46" s="5">
        <v>430859</v>
      </c>
      <c r="H46" s="5">
        <v>486440</v>
      </c>
      <c r="I46" s="5">
        <v>917299</v>
      </c>
      <c r="J46" s="12">
        <f t="shared" si="6"/>
        <v>-2.52E-2</v>
      </c>
      <c r="K46" s="5"/>
      <c r="L46" s="4">
        <f t="shared" si="8"/>
        <v>-105007</v>
      </c>
      <c r="M46" s="14">
        <f t="shared" si="7"/>
        <v>7.1499999999999994E-2</v>
      </c>
    </row>
    <row r="47" spans="1:13">
      <c r="A47" s="2">
        <v>1983</v>
      </c>
      <c r="B47" s="5">
        <v>425439</v>
      </c>
      <c r="C47" s="5">
        <v>402494</v>
      </c>
      <c r="D47" s="5">
        <v>827933</v>
      </c>
      <c r="E47" s="12">
        <f t="shared" si="5"/>
        <v>-3.8699999999999998E-2</v>
      </c>
      <c r="F47" s="5"/>
      <c r="G47" s="5">
        <v>443055</v>
      </c>
      <c r="H47" s="5">
        <v>497977</v>
      </c>
      <c r="I47" s="5">
        <v>941032</v>
      </c>
      <c r="J47" s="12">
        <f t="shared" si="6"/>
        <v>-3.0000000000000001E-3</v>
      </c>
      <c r="K47" s="5"/>
      <c r="L47" s="4">
        <f t="shared" si="8"/>
        <v>-113099</v>
      </c>
      <c r="M47" s="14">
        <f t="shared" si="7"/>
        <v>-0.37</v>
      </c>
    </row>
    <row r="48" spans="1:13">
      <c r="A48" s="2">
        <v>1982</v>
      </c>
      <c r="B48" s="5">
        <v>442759</v>
      </c>
      <c r="C48" s="5">
        <v>418516</v>
      </c>
      <c r="D48" s="5">
        <v>861275</v>
      </c>
      <c r="E48" s="12">
        <f t="shared" si="5"/>
        <v>-1E-3</v>
      </c>
      <c r="F48" s="5"/>
      <c r="G48" s="5">
        <v>446365</v>
      </c>
      <c r="H48" s="5">
        <v>497467</v>
      </c>
      <c r="I48" s="5">
        <v>943832</v>
      </c>
      <c r="J48" s="12">
        <f t="shared" si="6"/>
        <v>-1.11E-2</v>
      </c>
      <c r="K48" s="5"/>
      <c r="L48" s="4">
        <f t="shared" si="8"/>
        <v>-82557</v>
      </c>
      <c r="M48" s="14">
        <f t="shared" si="7"/>
        <v>0.10589999999999999</v>
      </c>
    </row>
    <row r="49" spans="1:13">
      <c r="A49" s="2">
        <v>1981</v>
      </c>
      <c r="B49" s="5">
        <v>442540</v>
      </c>
      <c r="C49" s="5">
        <v>419560</v>
      </c>
      <c r="D49" s="5">
        <v>862100</v>
      </c>
      <c r="E49" s="12">
        <f t="shared" si="5"/>
        <v>-4.3E-3</v>
      </c>
      <c r="F49" s="5"/>
      <c r="G49" s="5">
        <v>453247</v>
      </c>
      <c r="H49" s="5">
        <v>501189</v>
      </c>
      <c r="I49" s="5">
        <v>954436</v>
      </c>
      <c r="J49" s="12">
        <f t="shared" si="6"/>
        <v>2.2000000000000001E-3</v>
      </c>
      <c r="K49" s="5"/>
      <c r="L49" s="4">
        <f t="shared" si="8"/>
        <v>-92336</v>
      </c>
      <c r="M49" s="14">
        <f t="shared" si="7"/>
        <v>-6.6500000000000004E-2</v>
      </c>
    </row>
    <row r="50" spans="1:13">
      <c r="A50" s="2">
        <v>1980</v>
      </c>
      <c r="B50" s="5">
        <v>444148</v>
      </c>
      <c r="C50" s="5">
        <v>421641</v>
      </c>
      <c r="D50" s="5">
        <v>865789</v>
      </c>
      <c r="E50" s="12">
        <f t="shared" si="5"/>
        <v>5.9400000000000001E-2</v>
      </c>
      <c r="F50" s="5"/>
      <c r="G50" s="5">
        <v>455924</v>
      </c>
      <c r="H50" s="5">
        <v>496447</v>
      </c>
      <c r="I50" s="5">
        <v>952371</v>
      </c>
      <c r="J50" s="12">
        <f t="shared" si="6"/>
        <v>8.3999999999999995E-3</v>
      </c>
      <c r="K50" s="5"/>
      <c r="L50" s="4">
        <f t="shared" si="8"/>
        <v>-86582</v>
      </c>
      <c r="M50" s="14">
        <f t="shared" si="7"/>
        <v>0.3196</v>
      </c>
    </row>
    <row r="51" spans="1:13">
      <c r="A51" s="2">
        <v>1979</v>
      </c>
      <c r="B51" s="5">
        <v>419590</v>
      </c>
      <c r="C51" s="5">
        <v>397627</v>
      </c>
      <c r="D51" s="5">
        <v>817217</v>
      </c>
      <c r="E51" s="12">
        <f t="shared" si="5"/>
        <v>1.06E-2</v>
      </c>
      <c r="F51" s="5"/>
      <c r="G51" s="5">
        <v>453496</v>
      </c>
      <c r="H51" s="5">
        <v>490978</v>
      </c>
      <c r="I51" s="5">
        <v>944474</v>
      </c>
      <c r="J51" s="12">
        <f t="shared" si="6"/>
        <v>-1.1599999999999999E-2</v>
      </c>
      <c r="K51" s="5"/>
      <c r="L51" s="4">
        <f t="shared" si="8"/>
        <v>-127257</v>
      </c>
      <c r="M51" s="14">
        <f t="shared" si="7"/>
        <v>0.13389999999999999</v>
      </c>
    </row>
    <row r="52" spans="1:13">
      <c r="A52" s="2">
        <v>1978</v>
      </c>
      <c r="B52" s="5">
        <v>415866</v>
      </c>
      <c r="C52" s="5">
        <v>392753</v>
      </c>
      <c r="D52" s="5">
        <v>808619</v>
      </c>
      <c r="E52" s="12">
        <f t="shared" si="5"/>
        <v>3.8999999999999998E-3</v>
      </c>
      <c r="F52" s="5"/>
      <c r="G52" s="5">
        <v>461723</v>
      </c>
      <c r="H52" s="5">
        <v>493827</v>
      </c>
      <c r="I52" s="5">
        <v>955550</v>
      </c>
      <c r="J52" s="12">
        <f t="shared" si="6"/>
        <v>2.6200000000000001E-2</v>
      </c>
      <c r="K52" s="5"/>
      <c r="L52" s="4">
        <f t="shared" si="8"/>
        <v>-146931</v>
      </c>
      <c r="M52" s="14">
        <f t="shared" si="7"/>
        <v>-0.16930000000000001</v>
      </c>
    </row>
    <row r="53" spans="1:13">
      <c r="A53" s="2">
        <v>1977</v>
      </c>
      <c r="B53" s="5">
        <v>414649</v>
      </c>
      <c r="C53" s="5">
        <v>390847</v>
      </c>
      <c r="D53" s="5">
        <v>805496</v>
      </c>
      <c r="E53" s="12">
        <f t="shared" si="5"/>
        <v>8.9999999999999993E-3</v>
      </c>
      <c r="F53" s="5"/>
      <c r="G53" s="5">
        <v>451686</v>
      </c>
      <c r="H53" s="5">
        <v>479469</v>
      </c>
      <c r="I53" s="5">
        <v>931155</v>
      </c>
      <c r="J53" s="12">
        <f t="shared" si="6"/>
        <v>-3.6900000000000002E-2</v>
      </c>
      <c r="K53" s="5"/>
      <c r="L53" s="4">
        <f t="shared" si="8"/>
        <v>-125659</v>
      </c>
      <c r="M53" s="14">
        <f t="shared" si="7"/>
        <v>0.25440000000000002</v>
      </c>
    </row>
    <row r="54" spans="1:13">
      <c r="A54" s="2">
        <v>1976</v>
      </c>
      <c r="B54" s="5">
        <v>409749</v>
      </c>
      <c r="C54" s="5">
        <v>388585</v>
      </c>
      <c r="D54" s="5">
        <v>798334</v>
      </c>
      <c r="E54" s="12">
        <f t="shared" si="5"/>
        <v>2.0500000000000001E-2</v>
      </c>
      <c r="F54" s="5"/>
      <c r="G54" s="5">
        <v>468081</v>
      </c>
      <c r="H54" s="5">
        <v>498792</v>
      </c>
      <c r="I54" s="5">
        <v>966873</v>
      </c>
      <c r="J54" s="12">
        <f t="shared" si="6"/>
        <v>-2.3E-2</v>
      </c>
      <c r="K54" s="5"/>
      <c r="L54" s="4">
        <f t="shared" si="8"/>
        <v>-168539</v>
      </c>
      <c r="M54" s="14">
        <f t="shared" si="7"/>
        <v>0.18709999999999999</v>
      </c>
    </row>
    <row r="55" spans="1:13">
      <c r="A55" s="2">
        <v>1975</v>
      </c>
      <c r="B55" s="5">
        <v>402790</v>
      </c>
      <c r="C55" s="5">
        <v>379520</v>
      </c>
      <c r="D55" s="5">
        <v>782310</v>
      </c>
      <c r="E55" s="12">
        <f t="shared" si="5"/>
        <v>-2.8799999999999999E-2</v>
      </c>
      <c r="F55" s="5"/>
      <c r="G55" s="5">
        <v>481191</v>
      </c>
      <c r="H55" s="5">
        <v>508458</v>
      </c>
      <c r="I55" s="5">
        <v>989649</v>
      </c>
      <c r="J55" s="12">
        <f t="shared" si="6"/>
        <v>3.4599999999999999E-2</v>
      </c>
      <c r="K55" s="5"/>
      <c r="L55" s="4">
        <f t="shared" si="8"/>
        <v>-207339</v>
      </c>
      <c r="M55" s="14">
        <f t="shared" si="7"/>
        <v>-0.37240000000000001</v>
      </c>
    </row>
    <row r="56" spans="1:13">
      <c r="A56" s="2">
        <v>1974</v>
      </c>
      <c r="B56" s="5">
        <v>413510</v>
      </c>
      <c r="C56" s="5">
        <v>391990</v>
      </c>
      <c r="D56" s="5">
        <v>805500</v>
      </c>
      <c r="E56" s="12">
        <f t="shared" si="5"/>
        <v>-1.2800000000000001E-2</v>
      </c>
      <c r="F56" s="5"/>
      <c r="G56" s="5">
        <v>466355</v>
      </c>
      <c r="H56" s="5">
        <v>490218</v>
      </c>
      <c r="I56" s="5">
        <v>956573</v>
      </c>
      <c r="J56" s="12">
        <f t="shared" si="6"/>
        <v>-6.7000000000000002E-3</v>
      </c>
      <c r="K56" s="5"/>
      <c r="L56" s="4">
        <f t="shared" si="8"/>
        <v>-151073</v>
      </c>
      <c r="M56" s="14">
        <f t="shared" si="7"/>
        <v>-2.76E-2</v>
      </c>
    </row>
    <row r="57" spans="1:13">
      <c r="A57" s="2">
        <v>1973</v>
      </c>
      <c r="B57" s="5">
        <v>418899</v>
      </c>
      <c r="C57" s="5">
        <v>397070</v>
      </c>
      <c r="D57" s="5">
        <v>815969</v>
      </c>
      <c r="E57" s="12">
        <f t="shared" si="5"/>
        <v>-9.5000000000000001E-2</v>
      </c>
      <c r="F57" s="5"/>
      <c r="G57" s="5">
        <v>473694</v>
      </c>
      <c r="H57" s="5">
        <v>489294</v>
      </c>
      <c r="I57" s="5">
        <v>962988</v>
      </c>
      <c r="J57" s="12">
        <f t="shared" si="6"/>
        <v>-2.8E-3</v>
      </c>
      <c r="K57" s="5"/>
      <c r="L57" s="4">
        <f t="shared" si="8"/>
        <v>-147019</v>
      </c>
      <c r="M57" s="14">
        <f t="shared" si="7"/>
        <v>-1.296</v>
      </c>
    </row>
    <row r="58" spans="1:13">
      <c r="A58" s="2">
        <v>1972</v>
      </c>
      <c r="B58" s="5">
        <v>463472</v>
      </c>
      <c r="C58" s="5">
        <v>438185</v>
      </c>
      <c r="D58" s="5">
        <v>901657</v>
      </c>
      <c r="E58" s="12">
        <f t="shared" si="5"/>
        <v>-0.1103</v>
      </c>
      <c r="F58" s="5"/>
      <c r="G58" s="5">
        <v>476166</v>
      </c>
      <c r="H58" s="5">
        <v>489523</v>
      </c>
      <c r="I58" s="5">
        <v>965689</v>
      </c>
      <c r="J58" s="12">
        <f t="shared" si="6"/>
        <v>1E-4</v>
      </c>
      <c r="K58" s="5"/>
      <c r="L58" s="4">
        <f t="shared" si="8"/>
        <v>-64032</v>
      </c>
      <c r="M58" s="14">
        <f t="shared" si="7"/>
        <v>-2.3403</v>
      </c>
    </row>
    <row r="59" spans="1:13">
      <c r="A59" s="2">
        <v>1971</v>
      </c>
      <c r="B59" s="5">
        <v>521361</v>
      </c>
      <c r="C59" s="5">
        <v>492035</v>
      </c>
      <c r="D59" s="5">
        <v>1013396</v>
      </c>
      <c r="E59" s="12">
        <f t="shared" si="5"/>
        <v>-3.2800000000000003E-2</v>
      </c>
      <c r="F59" s="5"/>
      <c r="G59" s="5">
        <v>475685</v>
      </c>
      <c r="H59" s="5">
        <v>489938</v>
      </c>
      <c r="I59" s="5">
        <v>965623</v>
      </c>
      <c r="J59" s="12">
        <f t="shared" si="6"/>
        <v>-1.03E-2</v>
      </c>
      <c r="K59" s="5"/>
      <c r="L59" s="4">
        <f t="shared" si="8"/>
        <v>47773</v>
      </c>
      <c r="M59" s="14">
        <f t="shared" si="7"/>
        <v>-0.3372</v>
      </c>
    </row>
    <row r="60" spans="1:13">
      <c r="A60" s="2">
        <v>1970</v>
      </c>
      <c r="B60" s="5">
        <v>537922</v>
      </c>
      <c r="C60" s="5">
        <v>509815</v>
      </c>
      <c r="D60" s="5">
        <v>1047737</v>
      </c>
      <c r="E60" s="12">
        <f t="shared" si="5"/>
        <v>-8.2799999999999999E-2</v>
      </c>
      <c r="F60" s="5"/>
      <c r="G60" s="5">
        <v>482696</v>
      </c>
      <c r="H60" s="5">
        <v>492968</v>
      </c>
      <c r="I60" s="5">
        <v>975664</v>
      </c>
      <c r="J60" s="12">
        <f t="shared" si="6"/>
        <v>-1.26E-2</v>
      </c>
      <c r="K60" s="5"/>
      <c r="L60" s="4">
        <f t="shared" si="8"/>
        <v>72073</v>
      </c>
      <c r="M60" s="14">
        <f t="shared" si="7"/>
        <v>-0.53280000000000005</v>
      </c>
    </row>
    <row r="61" spans="1:13">
      <c r="A61" s="2">
        <v>1969</v>
      </c>
      <c r="B61" s="5">
        <v>587443</v>
      </c>
      <c r="C61" s="5">
        <v>554923</v>
      </c>
      <c r="D61" s="5">
        <v>1142366</v>
      </c>
      <c r="E61" s="12">
        <f t="shared" si="5"/>
        <v>-5.9799999999999999E-2</v>
      </c>
      <c r="F61" s="5"/>
      <c r="G61" s="5">
        <v>492798</v>
      </c>
      <c r="H61" s="5">
        <v>495294</v>
      </c>
      <c r="I61" s="5">
        <v>988092</v>
      </c>
      <c r="J61" s="12">
        <f t="shared" si="6"/>
        <v>1.18E-2</v>
      </c>
      <c r="K61" s="5"/>
      <c r="L61" s="4">
        <f t="shared" si="8"/>
        <v>154274</v>
      </c>
      <c r="M61" s="14">
        <f t="shared" si="7"/>
        <v>-0.35299999999999998</v>
      </c>
    </row>
    <row r="62" spans="1:13">
      <c r="A62" s="2">
        <v>1968</v>
      </c>
      <c r="B62" s="5">
        <v>624373</v>
      </c>
      <c r="C62" s="5">
        <v>590595</v>
      </c>
      <c r="D62" s="5">
        <v>1214968</v>
      </c>
      <c r="E62" s="12">
        <f t="shared" si="5"/>
        <v>-4.4999999999999998E-2</v>
      </c>
      <c r="F62" s="5"/>
      <c r="G62" s="5">
        <v>486547</v>
      </c>
      <c r="H62" s="5">
        <v>489974</v>
      </c>
      <c r="I62" s="5">
        <v>976521</v>
      </c>
      <c r="J62" s="12">
        <f t="shared" si="6"/>
        <v>6.7900000000000002E-2</v>
      </c>
      <c r="K62" s="5"/>
      <c r="L62" s="4">
        <f t="shared" si="8"/>
        <v>238447</v>
      </c>
      <c r="M62" s="14">
        <f t="shared" si="7"/>
        <v>-0.3337</v>
      </c>
    </row>
    <row r="63" spans="1:13">
      <c r="A63" s="2">
        <v>1967</v>
      </c>
      <c r="B63" s="5">
        <v>653649</v>
      </c>
      <c r="C63" s="5">
        <v>618627</v>
      </c>
      <c r="D63" s="5">
        <v>1272276</v>
      </c>
      <c r="E63" s="12">
        <f t="shared" si="5"/>
        <v>-3.49E-2</v>
      </c>
      <c r="F63" s="5"/>
      <c r="G63" s="5">
        <v>459058</v>
      </c>
      <c r="H63" s="5">
        <v>455359</v>
      </c>
      <c r="I63" s="5">
        <v>914417</v>
      </c>
      <c r="J63" s="12">
        <f t="shared" si="6"/>
        <v>2.7000000000000001E-3</v>
      </c>
      <c r="K63" s="5"/>
      <c r="L63" s="4">
        <f t="shared" si="8"/>
        <v>357859</v>
      </c>
      <c r="M63" s="14">
        <f t="shared" si="7"/>
        <v>-0.1193</v>
      </c>
    </row>
    <row r="64" spans="1:13">
      <c r="A64" s="2">
        <v>1966</v>
      </c>
      <c r="B64" s="5">
        <v>677053</v>
      </c>
      <c r="C64" s="5">
        <v>641250</v>
      </c>
      <c r="D64" s="5">
        <v>1318303</v>
      </c>
      <c r="E64" s="12">
        <f t="shared" si="5"/>
        <v>-5.3E-3</v>
      </c>
      <c r="F64" s="5"/>
      <c r="G64" s="5">
        <v>459150</v>
      </c>
      <c r="H64" s="5">
        <v>452834</v>
      </c>
      <c r="I64" s="5">
        <v>911984</v>
      </c>
      <c r="J64" s="12">
        <f t="shared" si="6"/>
        <v>4.4999999999999997E-3</v>
      </c>
      <c r="K64" s="5"/>
      <c r="L64" s="4">
        <f t="shared" si="8"/>
        <v>406319</v>
      </c>
      <c r="M64" s="14">
        <f t="shared" si="7"/>
        <v>-2.6800000000000001E-2</v>
      </c>
    </row>
    <row r="65" spans="1:13">
      <c r="A65" s="2">
        <v>1965</v>
      </c>
      <c r="B65" s="5">
        <v>682200</v>
      </c>
      <c r="C65" s="5">
        <v>643186</v>
      </c>
      <c r="D65" s="5">
        <v>1325386</v>
      </c>
      <c r="E65" s="12">
        <f t="shared" si="5"/>
        <v>-2.35E-2</v>
      </c>
      <c r="F65" s="5"/>
      <c r="G65" s="5">
        <v>459097</v>
      </c>
      <c r="H65" s="5">
        <v>448785</v>
      </c>
      <c r="I65" s="5">
        <v>907882</v>
      </c>
      <c r="J65" s="12">
        <f t="shared" si="6"/>
        <v>4.3200000000000002E-2</v>
      </c>
      <c r="K65" s="5"/>
      <c r="L65" s="4">
        <f t="shared" si="8"/>
        <v>417504</v>
      </c>
      <c r="M65" s="14">
        <f t="shared" si="7"/>
        <v>-0.14269999999999999</v>
      </c>
    </row>
    <row r="66" spans="1:13">
      <c r="A66" s="2">
        <v>1964</v>
      </c>
      <c r="B66" s="5">
        <v>698046</v>
      </c>
      <c r="C66" s="5">
        <v>659258</v>
      </c>
      <c r="D66" s="5">
        <v>1357304</v>
      </c>
      <c r="E66" s="12">
        <f t="shared" si="5"/>
        <v>1.2999999999999999E-3</v>
      </c>
      <c r="F66" s="5"/>
      <c r="G66" s="5">
        <v>443114</v>
      </c>
      <c r="H66" s="5">
        <v>427205</v>
      </c>
      <c r="I66" s="5">
        <v>870319</v>
      </c>
      <c r="J66" s="12">
        <f t="shared" si="6"/>
        <v>-2.7699999999999999E-2</v>
      </c>
      <c r="K66" s="5"/>
      <c r="L66" s="4">
        <f t="shared" si="8"/>
        <v>486985</v>
      </c>
      <c r="M66" s="14">
        <f t="shared" si="7"/>
        <v>5.7500000000000002E-2</v>
      </c>
    </row>
    <row r="67" spans="1:13">
      <c r="A67" s="2">
        <v>1963</v>
      </c>
      <c r="B67" s="5">
        <v>696986</v>
      </c>
      <c r="C67" s="5">
        <v>658609</v>
      </c>
      <c r="D67" s="5">
        <v>1355595</v>
      </c>
      <c r="E67" s="12">
        <f t="shared" si="5"/>
        <v>2.9700000000000001E-2</v>
      </c>
      <c r="F67" s="5"/>
      <c r="G67" s="5">
        <v>455128</v>
      </c>
      <c r="H67" s="5">
        <v>439942</v>
      </c>
      <c r="I67" s="5">
        <v>895070</v>
      </c>
      <c r="J67" s="12">
        <f t="shared" si="6"/>
        <v>1.8499999999999999E-2</v>
      </c>
      <c r="K67" s="5"/>
      <c r="L67" s="4">
        <f t="shared" si="8"/>
        <v>460525</v>
      </c>
      <c r="M67" s="14">
        <f t="shared" si="7"/>
        <v>5.21E-2</v>
      </c>
    </row>
    <row r="68" spans="1:13">
      <c r="A68" s="2">
        <v>1962</v>
      </c>
      <c r="B68" s="5">
        <v>677283</v>
      </c>
      <c r="C68" s="5">
        <v>639251</v>
      </c>
      <c r="D68" s="5">
        <v>1316534</v>
      </c>
      <c r="E68" s="12">
        <f t="shared" si="5"/>
        <v>2.3E-3</v>
      </c>
      <c r="F68" s="5"/>
      <c r="G68" s="5">
        <v>448131</v>
      </c>
      <c r="H68" s="5">
        <v>430683</v>
      </c>
      <c r="I68" s="5">
        <v>878814</v>
      </c>
      <c r="J68" s="12">
        <f t="shared" si="6"/>
        <v>3.3500000000000002E-2</v>
      </c>
      <c r="K68" s="5"/>
      <c r="L68" s="4">
        <f t="shared" si="8"/>
        <v>437720</v>
      </c>
      <c r="M68" s="14">
        <f t="shared" si="7"/>
        <v>-5.5E-2</v>
      </c>
    </row>
    <row r="69" spans="1:13">
      <c r="A69" s="2">
        <v>1961</v>
      </c>
      <c r="B69" s="5">
        <v>675417</v>
      </c>
      <c r="C69" s="5">
        <v>638088</v>
      </c>
      <c r="D69" s="5">
        <v>1313505</v>
      </c>
      <c r="E69" s="12">
        <f t="shared" si="5"/>
        <v>4.1099999999999998E-2</v>
      </c>
      <c r="F69" s="5"/>
      <c r="G69" s="5">
        <v>432908</v>
      </c>
      <c r="H69" s="5">
        <v>417392</v>
      </c>
      <c r="I69" s="5">
        <v>850300</v>
      </c>
      <c r="J69" s="12">
        <f t="shared" si="6"/>
        <v>-3.0099999999999998E-2</v>
      </c>
      <c r="K69" s="5"/>
      <c r="L69" s="4">
        <f t="shared" si="8"/>
        <v>463205</v>
      </c>
      <c r="M69" s="14">
        <f t="shared" si="7"/>
        <v>0.20349999999999999</v>
      </c>
    </row>
    <row r="70" spans="1:13">
      <c r="A70" s="2">
        <v>1960</v>
      </c>
      <c r="B70" s="5">
        <v>648928</v>
      </c>
      <c r="C70" s="5">
        <v>612686</v>
      </c>
      <c r="D70" s="5">
        <v>1261614</v>
      </c>
      <c r="E70" s="12">
        <f t="shared" si="5"/>
        <v>1.4200000000000001E-2</v>
      </c>
      <c r="F70" s="5"/>
      <c r="G70" s="5">
        <v>446999</v>
      </c>
      <c r="H70" s="5">
        <v>429722</v>
      </c>
      <c r="I70" s="5">
        <v>876721</v>
      </c>
      <c r="J70" s="12">
        <f t="shared" si="6"/>
        <v>4.9500000000000002E-2</v>
      </c>
      <c r="K70" s="5"/>
      <c r="L70" s="4">
        <f t="shared" si="8"/>
        <v>384893</v>
      </c>
      <c r="M70" s="14">
        <f t="shared" si="7"/>
        <v>-5.7799999999999997E-2</v>
      </c>
    </row>
    <row r="71" spans="1:13">
      <c r="A71" s="2">
        <v>1959</v>
      </c>
      <c r="B71" s="5">
        <v>641377</v>
      </c>
      <c r="C71" s="5">
        <v>602545</v>
      </c>
      <c r="D71" s="5">
        <v>1243922</v>
      </c>
      <c r="E71" s="12">
        <f t="shared" si="5"/>
        <v>5.79E-2</v>
      </c>
      <c r="F71" s="5"/>
      <c r="G71" s="5">
        <v>426160</v>
      </c>
      <c r="H71" s="5">
        <v>409242</v>
      </c>
      <c r="I71" s="5">
        <v>835402</v>
      </c>
      <c r="J71" s="12">
        <f t="shared" si="6"/>
        <v>2.0799999999999999E-2</v>
      </c>
      <c r="K71" s="5"/>
      <c r="L71" s="4">
        <f t="shared" si="8"/>
        <v>408520</v>
      </c>
      <c r="M71" s="14">
        <f t="shared" si="7"/>
        <v>0.1429</v>
      </c>
    </row>
    <row r="72" spans="1:13">
      <c r="A72" s="2">
        <v>1958</v>
      </c>
      <c r="B72" s="5">
        <v>607095</v>
      </c>
      <c r="C72" s="5">
        <v>568775</v>
      </c>
      <c r="D72" s="5">
        <v>1175870</v>
      </c>
      <c r="E72" s="12">
        <f t="shared" si="5"/>
        <v>8.8000000000000005E-3</v>
      </c>
      <c r="F72" s="5"/>
      <c r="G72" s="5">
        <v>417137</v>
      </c>
      <c r="H72" s="5">
        <v>401281</v>
      </c>
      <c r="I72" s="5">
        <v>818418</v>
      </c>
      <c r="J72" s="12">
        <f t="shared" si="6"/>
        <v>-2.5899999999999999E-2</v>
      </c>
      <c r="K72" s="5"/>
      <c r="L72" s="4">
        <f t="shared" si="8"/>
        <v>357452</v>
      </c>
      <c r="M72" s="14">
        <f t="shared" si="7"/>
        <v>9.8599999999999993E-2</v>
      </c>
    </row>
    <row r="73" spans="1:13">
      <c r="A73" s="2">
        <v>1957</v>
      </c>
      <c r="B73" s="5">
        <v>602041</v>
      </c>
      <c r="C73" s="5">
        <v>563514</v>
      </c>
      <c r="D73" s="5">
        <v>1165555</v>
      </c>
      <c r="E73" s="12">
        <f t="shared" si="5"/>
        <v>2.5000000000000001E-2</v>
      </c>
      <c r="F73" s="5"/>
      <c r="G73" s="5">
        <v>430465</v>
      </c>
      <c r="H73" s="5">
        <v>409730</v>
      </c>
      <c r="I73" s="5">
        <v>840195</v>
      </c>
      <c r="J73" s="12">
        <f t="shared" si="6"/>
        <v>3.4599999999999999E-2</v>
      </c>
      <c r="K73" s="5"/>
      <c r="L73" s="4">
        <f t="shared" si="8"/>
        <v>325360</v>
      </c>
      <c r="M73" s="14">
        <f t="shared" si="7"/>
        <v>8.9999999999999998E-4</v>
      </c>
    </row>
    <row r="74" spans="1:13">
      <c r="A74" s="2">
        <v>1956</v>
      </c>
      <c r="B74" s="5">
        <v>586127</v>
      </c>
      <c r="C74" s="5">
        <v>551042</v>
      </c>
      <c r="D74" s="5">
        <v>1137169</v>
      </c>
      <c r="E74" s="12">
        <f t="shared" si="5"/>
        <v>2.1299999999999999E-2</v>
      </c>
      <c r="F74" s="5"/>
      <c r="G74" s="5">
        <v>415159</v>
      </c>
      <c r="H74" s="5">
        <v>396952</v>
      </c>
      <c r="I74" s="5">
        <v>812111</v>
      </c>
      <c r="J74" s="12">
        <f t="shared" si="6"/>
        <v>2.0299999999999999E-2</v>
      </c>
      <c r="K74" s="5"/>
      <c r="L74" s="4">
        <f t="shared" si="8"/>
        <v>325058</v>
      </c>
      <c r="M74" s="14">
        <f t="shared" si="7"/>
        <v>2.3900000000000001E-2</v>
      </c>
    </row>
    <row r="75" spans="1:13">
      <c r="A75" s="2">
        <v>1955</v>
      </c>
      <c r="B75" s="5">
        <v>575079</v>
      </c>
      <c r="C75" s="5">
        <v>538329</v>
      </c>
      <c r="D75" s="5">
        <v>1113408</v>
      </c>
      <c r="E75" s="12">
        <f t="shared" si="5"/>
        <v>3.3E-3</v>
      </c>
      <c r="F75" s="5"/>
      <c r="G75" s="5">
        <v>404123</v>
      </c>
      <c r="H75" s="5">
        <v>391815</v>
      </c>
      <c r="I75" s="5">
        <v>795938</v>
      </c>
      <c r="J75" s="12">
        <f t="shared" si="6"/>
        <v>2.6599999999999999E-2</v>
      </c>
      <c r="K75" s="5"/>
      <c r="L75" s="4">
        <f t="shared" si="8"/>
        <v>317470</v>
      </c>
      <c r="M75" s="14">
        <f t="shared" si="7"/>
        <v>-5.0799999999999998E-2</v>
      </c>
    </row>
    <row r="76" spans="1:13">
      <c r="A76" s="2">
        <v>1954</v>
      </c>
      <c r="B76" s="5">
        <v>572559</v>
      </c>
      <c r="C76" s="5">
        <v>537184</v>
      </c>
      <c r="D76" s="5">
        <v>1109743</v>
      </c>
      <c r="E76" s="12">
        <f t="shared" ref="E76:E83" si="9">(D76/D77-1)</f>
        <v>1.34E-2</v>
      </c>
      <c r="F76" s="5"/>
      <c r="G76" s="5">
        <v>392610</v>
      </c>
      <c r="H76" s="5">
        <v>382681</v>
      </c>
      <c r="I76" s="5">
        <v>775291</v>
      </c>
      <c r="J76" s="12">
        <f t="shared" ref="J76:J83" si="10">(I76/I77-1)</f>
        <v>-1.9400000000000001E-2</v>
      </c>
      <c r="K76" s="5"/>
      <c r="L76" s="4">
        <f t="shared" si="8"/>
        <v>334452</v>
      </c>
      <c r="M76" s="14">
        <f t="shared" ref="M76:M83" si="11">(L76-L77)/ABS(L77)</f>
        <v>9.8799999999999999E-2</v>
      </c>
    </row>
    <row r="77" spans="1:13">
      <c r="A77" s="2">
        <v>1953</v>
      </c>
      <c r="B77" s="5">
        <v>564929</v>
      </c>
      <c r="C77" s="5">
        <v>530100</v>
      </c>
      <c r="D77" s="5">
        <v>1095029</v>
      </c>
      <c r="E77" s="12">
        <f t="shared" si="9"/>
        <v>-9.1000000000000004E-3</v>
      </c>
      <c r="F77" s="5"/>
      <c r="G77" s="5">
        <v>400373</v>
      </c>
      <c r="H77" s="5">
        <v>390281</v>
      </c>
      <c r="I77" s="5">
        <v>790654</v>
      </c>
      <c r="J77" s="12">
        <f t="shared" si="10"/>
        <v>0.03</v>
      </c>
      <c r="K77" s="5"/>
      <c r="L77" s="4">
        <f t="shared" si="8"/>
        <v>304375</v>
      </c>
      <c r="M77" s="14">
        <f t="shared" si="11"/>
        <v>-9.8000000000000004E-2</v>
      </c>
    </row>
    <row r="78" spans="1:13">
      <c r="A78" s="2">
        <v>1952</v>
      </c>
      <c r="B78" s="5">
        <v>571152</v>
      </c>
      <c r="C78" s="5">
        <v>533932</v>
      </c>
      <c r="D78" s="5">
        <v>1105084</v>
      </c>
      <c r="E78" s="12">
        <f t="shared" si="9"/>
        <v>-1.1999999999999999E-3</v>
      </c>
      <c r="F78" s="5"/>
      <c r="G78" s="5">
        <v>387003</v>
      </c>
      <c r="H78" s="5">
        <v>380636</v>
      </c>
      <c r="I78" s="5">
        <v>767639</v>
      </c>
      <c r="J78" s="12">
        <f t="shared" si="10"/>
        <v>1.9900000000000001E-2</v>
      </c>
      <c r="K78" s="5"/>
      <c r="L78" s="4">
        <f t="shared" si="8"/>
        <v>337445</v>
      </c>
      <c r="M78" s="14">
        <f t="shared" si="11"/>
        <v>-4.5900000000000003E-2</v>
      </c>
    </row>
    <row r="79" spans="1:13">
      <c r="A79" s="2">
        <v>1951</v>
      </c>
      <c r="B79" s="5">
        <v>571699</v>
      </c>
      <c r="C79" s="5">
        <v>534681</v>
      </c>
      <c r="D79" s="5">
        <v>1106380</v>
      </c>
      <c r="E79" s="12">
        <f t="shared" si="9"/>
        <v>-9.1999999999999998E-3</v>
      </c>
      <c r="F79" s="5"/>
      <c r="G79" s="5">
        <v>380155</v>
      </c>
      <c r="H79" s="5">
        <v>372542</v>
      </c>
      <c r="I79" s="5">
        <v>752697</v>
      </c>
      <c r="J79" s="12">
        <f t="shared" si="10"/>
        <v>5.7999999999999996E-3</v>
      </c>
      <c r="K79" s="5"/>
      <c r="L79" s="4">
        <f t="shared" ref="L79:L84" si="12">D79-I79</f>
        <v>353683</v>
      </c>
      <c r="M79" s="14">
        <f t="shared" si="11"/>
        <v>-3.9899999999999998E-2</v>
      </c>
    </row>
    <row r="80" spans="1:13">
      <c r="A80" s="2">
        <v>1950</v>
      </c>
      <c r="B80" s="5">
        <v>578191</v>
      </c>
      <c r="C80" s="5">
        <v>538510</v>
      </c>
      <c r="D80" s="5">
        <v>1116701</v>
      </c>
      <c r="E80" s="12">
        <f t="shared" si="9"/>
        <v>8.8999999999999999E-3</v>
      </c>
      <c r="F80" s="5"/>
      <c r="G80" s="5">
        <v>375323</v>
      </c>
      <c r="H80" s="5">
        <v>373006</v>
      </c>
      <c r="I80" s="5">
        <v>748329</v>
      </c>
      <c r="J80" s="12">
        <f t="shared" si="10"/>
        <v>-2.92E-2</v>
      </c>
      <c r="K80" s="5"/>
      <c r="L80" s="4">
        <f t="shared" si="12"/>
        <v>368372</v>
      </c>
      <c r="M80" s="14">
        <f t="shared" si="11"/>
        <v>9.64E-2</v>
      </c>
    </row>
    <row r="81" spans="1:13">
      <c r="A81" s="2">
        <v>1949</v>
      </c>
      <c r="B81" s="5">
        <v>573204</v>
      </c>
      <c r="C81" s="5">
        <v>533621</v>
      </c>
      <c r="D81" s="5">
        <v>1106825</v>
      </c>
      <c r="E81" s="12">
        <f t="shared" si="9"/>
        <v>5.4699999999999999E-2</v>
      </c>
      <c r="F81" s="5"/>
      <c r="G81" s="5">
        <v>388801</v>
      </c>
      <c r="H81" s="5">
        <v>382051</v>
      </c>
      <c r="I81" s="5">
        <v>770852</v>
      </c>
      <c r="J81" s="12">
        <f t="shared" si="10"/>
        <v>-4.2200000000000001E-2</v>
      </c>
      <c r="K81" s="5"/>
      <c r="L81" s="4">
        <f t="shared" si="12"/>
        <v>335973</v>
      </c>
      <c r="M81" s="14">
        <f t="shared" si="11"/>
        <v>0.37390000000000001</v>
      </c>
    </row>
    <row r="82" spans="1:13">
      <c r="A82" s="2">
        <v>1948</v>
      </c>
      <c r="B82" s="5">
        <v>545001</v>
      </c>
      <c r="C82" s="5">
        <v>504384</v>
      </c>
      <c r="D82" s="5">
        <v>1049385</v>
      </c>
      <c r="E82" s="12">
        <f t="shared" si="9"/>
        <v>2.01E-2</v>
      </c>
      <c r="F82" s="5"/>
      <c r="G82" s="5">
        <v>414126</v>
      </c>
      <c r="H82" s="5">
        <v>390713</v>
      </c>
      <c r="I82" s="5">
        <v>804839</v>
      </c>
      <c r="J82" s="12">
        <f t="shared" si="10"/>
        <v>-0.1371</v>
      </c>
      <c r="K82" s="5"/>
      <c r="L82" s="4">
        <f t="shared" si="12"/>
        <v>244546</v>
      </c>
      <c r="M82" s="14">
        <f t="shared" si="11"/>
        <v>1.5465</v>
      </c>
    </row>
    <row r="83" spans="1:13">
      <c r="A83" s="2">
        <v>1947</v>
      </c>
      <c r="B83" s="5">
        <v>532767</v>
      </c>
      <c r="C83" s="5">
        <v>495929</v>
      </c>
      <c r="D83" s="5">
        <v>1028696</v>
      </c>
      <c r="E83" s="12">
        <f t="shared" si="9"/>
        <v>0.11609999999999999</v>
      </c>
      <c r="F83" s="5"/>
      <c r="G83" s="5">
        <v>487085</v>
      </c>
      <c r="H83" s="5">
        <v>445578</v>
      </c>
      <c r="I83" s="5">
        <v>932663</v>
      </c>
      <c r="J83" s="12">
        <f t="shared" si="10"/>
        <v>-6.88E-2</v>
      </c>
      <c r="K83" s="5"/>
      <c r="L83" s="4">
        <f t="shared" si="12"/>
        <v>96033</v>
      </c>
      <c r="M83" s="14">
        <f t="shared" si="11"/>
        <v>2.202</v>
      </c>
    </row>
    <row r="84" spans="1:13">
      <c r="A84" s="2">
        <v>1946</v>
      </c>
      <c r="B84" s="5">
        <v>478592</v>
      </c>
      <c r="C84" s="5">
        <v>443085</v>
      </c>
      <c r="D84" s="5">
        <v>921677</v>
      </c>
      <c r="E84" s="11"/>
      <c r="F84" s="5"/>
      <c r="G84" s="5">
        <v>520831</v>
      </c>
      <c r="H84" s="5">
        <v>480740</v>
      </c>
      <c r="I84" s="5">
        <v>1001571</v>
      </c>
      <c r="J84" s="5"/>
      <c r="K84" s="5"/>
      <c r="L84" s="4">
        <f t="shared" si="12"/>
        <v>-79894</v>
      </c>
    </row>
    <row r="85" spans="1: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7" spans="1:13">
      <c r="A87" t="s">
        <v>8</v>
      </c>
      <c r="B87" t="s">
        <v>9</v>
      </c>
      <c r="C87" t="s">
        <v>10</v>
      </c>
    </row>
    <row r="88" spans="1:13">
      <c r="B88" s="10" t="s">
        <v>11</v>
      </c>
      <c r="C88" s="9">
        <v>12612</v>
      </c>
    </row>
    <row r="89" spans="1:13">
      <c r="B89" s="10" t="s">
        <v>6</v>
      </c>
      <c r="C89" s="9">
        <v>12613</v>
      </c>
    </row>
    <row r="91" spans="1:13">
      <c r="B91" s="1" t="s">
        <v>4</v>
      </c>
      <c r="C91" s="1" t="s">
        <v>12</v>
      </c>
    </row>
    <row r="92" spans="1:13">
      <c r="B92" s="1" t="s">
        <v>15</v>
      </c>
      <c r="C92" s="1" t="s">
        <v>12</v>
      </c>
    </row>
  </sheetData>
  <mergeCells count="5">
    <mergeCell ref="A2:L2"/>
    <mergeCell ref="A1:L1"/>
    <mergeCell ref="B5:D5"/>
    <mergeCell ref="G5:I5"/>
    <mergeCell ref="L5:M5"/>
  </mergeCells>
  <conditionalFormatting sqref="B7:B84">
    <cfRule type="top10" dxfId="22" priority="9" bottom="1" rank="1"/>
    <cfRule type="top10" dxfId="21" priority="12" rank="1"/>
  </conditionalFormatting>
  <conditionalFormatting sqref="C7:C84">
    <cfRule type="top10" dxfId="20" priority="8" bottom="1" rank="1"/>
    <cfRule type="top10" dxfId="19" priority="11" rank="1"/>
  </conditionalFormatting>
  <conditionalFormatting sqref="D7:D84">
    <cfRule type="top10" dxfId="18" priority="7" bottom="1" rank="1"/>
    <cfRule type="top10" dxfId="17" priority="10" rank="1"/>
  </conditionalFormatting>
  <conditionalFormatting sqref="G7:G84">
    <cfRule type="top10" dxfId="16" priority="6" rank="1"/>
    <cfRule type="top10" dxfId="15" priority="3" bottom="1" rank="1"/>
  </conditionalFormatting>
  <conditionalFormatting sqref="H7:H84">
    <cfRule type="top10" dxfId="14" priority="5" rank="1"/>
    <cfRule type="top10" dxfId="13" priority="2" bottom="1" rank="1"/>
  </conditionalFormatting>
  <conditionalFormatting sqref="I7:I84">
    <cfRule type="top10" dxfId="0" priority="4" rank="1"/>
    <cfRule type="top10" dxfId="1" priority="1" bottom="1" rank="1"/>
  </conditionalFormatting>
  <hyperlinks>
    <hyperlink ref="C88" r:id="rId1" location="abreadcrumb" display="https://www-genesis.destatis.de/genesis/online?operation=table&amp;code=12612-0001&amp;bypass=true&amp;levelindex=0&amp;levelid=1596561985651 - abreadcrumb"/>
    <hyperlink ref="C89" r:id="rId2" location="abreadcrumb" display="https://www-genesis.destatis.de/genesis/online?operation=table&amp;code=12613-0002&amp;bypass=true&amp;levelindex=0&amp;levelid=1596562229143 - abreadcrumb"/>
  </hyperlinks>
  <pageMargins left="0.78749999999999998" right="0.78749999999999998" top="0.78749999999999998" bottom="0.78749999999999998" header="0.39374999999999999" footer="0.39374999999999999"/>
  <pageSetup paperSize="9" fitToWidth="0" pageOrder="overThenDown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Heinz</dc:creator>
  <cp:lastModifiedBy>Heinz Ziegeldorf</cp:lastModifiedBy>
  <cp:revision>0</cp:revision>
  <dcterms:created xsi:type="dcterms:W3CDTF">2017-11-25T18:49:55Z</dcterms:created>
  <dcterms:modified xsi:type="dcterms:W3CDTF">2024-05-12T11:44:47Z</dcterms:modified>
</cp:coreProperties>
</file>