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1134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<sst xmlns="http://schemas.openxmlformats.org/spreadsheetml/2006/main" count="28" uniqueCount="26">
  <si>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Gesetzliche Sozialversicherungen in Deutschland   2015</t>
  </si>
  <si>
    <t>Stand: 1.1.2015</t>
  </si>
  <si>
    <t>Beitragsbemessungsgrenzen</t>
  </si>
  <si>
    <t>Beitragssätze in % </t>
  </si>
  <si>
    <t>Grenze</t>
  </si>
  <si>
    <t>Maximum-Beitrag</t>
  </si>
  <si>
    <t>Versicherung</t>
  </si>
  <si>
    <t xml:space="preserve">AG </t>
  </si>
  <si>
    <t xml:space="preserve">AN </t>
  </si>
  <si>
    <t>AG+AN</t>
  </si>
  <si>
    <t>Hinweise</t>
  </si>
  <si>
    <t>West</t>
  </si>
  <si>
    <t>Ost</t>
  </si>
  <si>
    <t>Renten</t>
  </si>
  <si>
    <t>Arbeitslosen</t>
  </si>
  <si>
    <t>Kranken</t>
  </si>
  <si>
    <t>H1</t>
  </si>
  <si>
    <t>Pflege</t>
  </si>
  <si>
    <t>H2</t>
  </si>
  <si>
    <t>Unfall</t>
  </si>
  <si>
    <t>Summe:</t>
  </si>
  <si>
    <t xml:space="preserve">Summe: </t>
  </si>
  <si>
    <t>AG  Arbeitgeberanteil</t>
  </si>
  <si>
    <t>AN Arbeitnehmeranteil</t>
  </si>
  <si>
    <t>H1:   inclusive geschätztem Zusatzbeitrag der AN von 0,9.</t>
  </si>
  <si>
    <t>H2:   für kinderlose AN ab 23 Jahre: 1,175 + 0,25 = 1,425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</si>
</sst>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0"/>
    <numFmt numFmtId="166" formatCode="dd/mm/yy"/>
    <numFmt numFmtId="167" formatCode="0.00"/>
  </numFmts>
  <fonts count="3"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gray125">
        <fgColor indexed="20"/>
      </patternFill>
    </fill>
  </fills>
  <borders count="1">
    <border>
      <left/>
      <right/>
      <top/>
      <bottom/>
      <diagonal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13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Alignment="1">
      <alignment/>
    </xf>
    <xf numFmtId="164" fontId="0" fillId="2" borderId="0" xfId="0" applyAlignment="1">
      <alignment/>
    </xf>
    <xf numFmtId="164" fontId="0" fillId="2" borderId="0" xfId="0" applyAlignment="1">
      <alignment horizontal="center"/>
    </xf>
    <xf numFmtId="164" fontId="0" fillId="0" borderId="0" xfId="0" applyAlignment="1">
      <alignment horizontal="right"/>
    </xf>
    <xf numFmtId="164" fontId="1" fillId="0" borderId="0" xfId="0" applyAlignment="1">
      <alignment/>
    </xf>
    <xf numFmtId="166" fontId="0" fillId="0" borderId="0" xfId="0" applyAlignment="1">
      <alignment/>
    </xf>
    <xf numFmtId="167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Alignment="1">
      <alignment horizontal="center"/>
    </xf>
    <xf numFmtId="164" fontId="2" fillId="0" borderId="0" xfId="0" applyAlignment="1">
      <alignment horizontal="right"/>
    </xf>
    <xf numFmtId="164" fontId="0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B19" sqref="B19:J19"/>
    </sheetView>
  </sheetViews>
  <sheetFormatPr defaultColWidth="10.140625" defaultRowHeight="12.75"/>
  <cols>
    <col min="1" max="1" width="2.00390625" style="0" customWidth="1"/>
    <col min="2" max="2" width="11.28125" style="0" bestFit="1" customWidth="1"/>
    <col min="3" max="4" width="6.28125" style="0" bestFit="1" customWidth="1"/>
    <col min="5" max="5" width="7.421875" style="0" customWidth="1"/>
    <col min="6" max="6" width="11.140625" style="0" customWidth="1"/>
    <col min="7" max="7" width="7.140625" style="0" customWidth="1"/>
    <col min="8" max="8" width="6.57421875" style="0" customWidth="1"/>
    <col min="9" max="10" width="8.00390625" style="0" customWidth="1"/>
  </cols>
  <sheetData>
    <row r="1" spans="1:6" ht="18">
      <c r="A1" s="6" t="s">
        <v>0</v>
      </c>
      <c r="B1" s="6"/>
      <c r="C1" s="6"/>
      <c r="D1" s="6"/>
      <c r="E1" s="6"/>
      <c r="F1" s="6"/>
    </row>
    <row r="2" spans="2:3" ht="13.5">
      <c r="B2" s="5"/>
      <c r="C2" s="7"/>
    </row>
    <row r="3" spans="2:10" ht="14.25">
      <c r="B3" t="s">
        <v>1</v>
      </c>
      <c r="G3" s="10" t="s">
        <v>2</v>
      </c>
      <c r="H3" s="10"/>
      <c r="I3" s="10"/>
      <c r="J3" s="10"/>
    </row>
    <row r="4" spans="2:10" ht="14.25">
      <c r="B4" s="11" t="s">
        <v>3</v>
      </c>
      <c r="C4" s="11"/>
      <c r="D4" s="11"/>
      <c r="G4" s="9" t="s">
        <v>4</v>
      </c>
      <c r="H4" s="9"/>
      <c r="I4" s="9" t="s">
        <v>5</v>
      </c>
      <c r="J4" s="9"/>
    </row>
    <row r="5" spans="2:10" ht="13.5">
      <c r="B5" s="3" t="s">
        <v>6</v>
      </c>
      <c r="C5" s="4" t="s">
        <v>7</v>
      </c>
      <c r="D5" s="4" t="s">
        <v>8</v>
      </c>
      <c r="E5" s="3" t="s">
        <v>9</v>
      </c>
      <c r="F5" s="3" t="s">
        <v>10</v>
      </c>
      <c r="G5" s="4" t="s">
        <v>11</v>
      </c>
      <c r="H5" s="4" t="s">
        <v>12</v>
      </c>
      <c r="I5" s="4" t="s">
        <v>11</v>
      </c>
      <c r="J5" s="4" t="s">
        <v>12</v>
      </c>
    </row>
    <row r="6" spans="2:10" ht="13.5">
      <c r="B6" t="s">
        <v>13</v>
      </c>
      <c r="C6" s="2">
        <v>9.35</v>
      </c>
      <c r="D6" s="2">
        <v>9.35</v>
      </c>
      <c r="E6" s="2">
        <f>C6+D6</f>
        <v>18.7</v>
      </c>
      <c r="F6" s="2"/>
      <c r="G6">
        <v>6050</v>
      </c>
      <c r="H6">
        <v>5200</v>
      </c>
      <c r="I6" s="8">
        <f>ROUND($E6*G6/100,2)</f>
        <v>1131.35</v>
      </c>
      <c r="J6" s="8">
        <f>ROUND($E6*H6/100,2)</f>
        <v>972.4</v>
      </c>
    </row>
    <row r="7" spans="2:10" ht="13.5">
      <c r="B7" t="s">
        <v>14</v>
      </c>
      <c r="C7" s="2">
        <v>1.5</v>
      </c>
      <c r="D7" s="2">
        <v>1.5</v>
      </c>
      <c r="E7" s="2">
        <f>C7+D7</f>
        <v>3</v>
      </c>
      <c r="F7" s="2"/>
      <c r="G7">
        <f>G6</f>
        <v>6050</v>
      </c>
      <c r="H7">
        <f>H6</f>
        <v>5200</v>
      </c>
      <c r="I7" s="8">
        <f>ROUND($E7*G7/100,2)</f>
        <v>181.5</v>
      </c>
      <c r="J7" s="8">
        <f>ROUND($E7*H7/100,2)</f>
        <v>156</v>
      </c>
    </row>
    <row r="8" spans="2:10" ht="13.5">
      <c r="B8" t="s">
        <v>15</v>
      </c>
      <c r="C8" s="2">
        <v>7.3</v>
      </c>
      <c r="D8" s="2">
        <v>8.2</v>
      </c>
      <c r="E8" s="2">
        <f>C8+D8</f>
        <v>15.5</v>
      </c>
      <c r="F8" t="s">
        <v>16</v>
      </c>
      <c r="G8">
        <v>4125</v>
      </c>
      <c r="H8">
        <f>G8</f>
        <v>4125</v>
      </c>
      <c r="I8" s="8">
        <f>ROUND($E8*G8/100,2)</f>
        <v>639.38</v>
      </c>
      <c r="J8" s="8">
        <f>ROUND($E8*H8/100,2)</f>
        <v>639.38</v>
      </c>
    </row>
    <row r="9" spans="2:10" ht="13.5">
      <c r="B9" t="s">
        <v>17</v>
      </c>
      <c r="C9" s="2">
        <v>1.175</v>
      </c>
      <c r="D9" s="2">
        <v>1.175</v>
      </c>
      <c r="E9" s="2">
        <f>C9+D9</f>
        <v>2.35</v>
      </c>
      <c r="F9" t="s">
        <v>18</v>
      </c>
      <c r="G9">
        <f>G8</f>
        <v>4125</v>
      </c>
      <c r="H9">
        <f>H8</f>
        <v>4125</v>
      </c>
      <c r="I9" s="8">
        <f>ROUND($E9*G9/100,2)</f>
        <v>96.94</v>
      </c>
      <c r="J9" s="8">
        <f>ROUND($E9*H9/100,2)</f>
        <v>96.94</v>
      </c>
    </row>
    <row r="10" spans="2:6" ht="13.5">
      <c r="B10" t="s">
        <v>19</v>
      </c>
      <c r="C10" s="2">
        <v>1.6</v>
      </c>
      <c r="E10" s="2">
        <f>C10+D10</f>
        <v>1.6</v>
      </c>
      <c r="F10" s="2"/>
    </row>
    <row r="11" spans="3:4" ht="6" customHeight="1">
      <c r="C11" s="2"/>
      <c r="D11" s="2"/>
    </row>
    <row r="12" spans="2:10" ht="13.5">
      <c r="B12" s="5" t="s">
        <v>20</v>
      </c>
      <c r="C12" s="2">
        <f>SUM(C6:C10)</f>
        <v>20.925</v>
      </c>
      <c r="D12" s="2">
        <f>SUM(D6:D10)</f>
        <v>20.224999999999998</v>
      </c>
      <c r="E12" s="2">
        <f>SUM(E6:E10)</f>
        <v>41.150000000000006</v>
      </c>
      <c r="F12" s="2"/>
      <c r="G12" s="5" t="s">
        <v>21</v>
      </c>
      <c r="H12" s="5"/>
      <c r="I12">
        <f>SUM(I6:I9)</f>
        <v>2049.17</v>
      </c>
      <c r="J12">
        <f>SUM(J6:J9)</f>
        <v>1864.7200000000003</v>
      </c>
    </row>
    <row r="13" ht="13.5">
      <c r="B13" s="5"/>
    </row>
    <row r="14" spans="2:6" ht="13.5">
      <c r="B14" s="12" t="s">
        <v>22</v>
      </c>
      <c r="C14" s="12"/>
      <c r="D14" s="12"/>
      <c r="E14" s="12"/>
      <c r="F14" s="12"/>
    </row>
    <row r="15" spans="2:7" ht="13.5">
      <c r="B15" s="12" t="s">
        <v>23</v>
      </c>
      <c r="C15" s="12"/>
      <c r="D15" s="12"/>
      <c r="E15" s="12"/>
      <c r="F15" s="12"/>
      <c r="G15" s="5"/>
    </row>
    <row r="16" spans="2:7" ht="13.5">
      <c r="B16" s="12" t="s">
        <v>24</v>
      </c>
      <c r="C16" s="12"/>
      <c r="D16" s="12"/>
      <c r="E16" s="12"/>
      <c r="F16" s="12"/>
      <c r="G16" s="5"/>
    </row>
    <row r="17" spans="2:7" ht="13.5">
      <c r="B17" s="12" t="s">
        <v>25</v>
      </c>
      <c r="C17" s="12"/>
      <c r="D17" s="12"/>
      <c r="E17" s="12"/>
      <c r="F17" s="12"/>
      <c r="G17" s="5"/>
    </row>
    <row r="18" ht="13.5">
      <c r="B18" s="5"/>
    </row>
    <row r="19" ht="13.5">
      <c r="B19" s="5"/>
    </row>
    <row r="20" ht="13.5">
      <c r="B20" s="5"/>
    </row>
    <row r="21" ht="13.5">
      <c r="B21" s="5"/>
    </row>
    <row r="22" ht="13.5">
      <c r="B22" s="5"/>
    </row>
    <row r="23" ht="13.5">
      <c r="B23" s="5"/>
    </row>
    <row r="24" ht="13.5">
      <c r="B24" s="5"/>
    </row>
    <row r="25" ht="13.5">
      <c r="B25" s="5"/>
    </row>
    <row r="26" ht="13.5">
      <c r="B26" s="5"/>
    </row>
    <row r="27" ht="13.5">
      <c r="B27" s="5"/>
    </row>
    <row r="28" ht="13.5">
      <c r="B28" s="5"/>
    </row>
    <row r="29" ht="13.5">
      <c r="B29" s="5"/>
    </row>
    <row r="30" ht="13.5">
      <c r="B30" s="5"/>
    </row>
    <row r="31" ht="13.5">
      <c r="B31" s="5"/>
    </row>
    <row r="32" ht="13.5">
      <c r="B32" s="5"/>
    </row>
    <row r="33" ht="13.5">
      <c r="B33" s="5"/>
    </row>
    <row r="34" ht="13.5">
      <c r="B34" s="5"/>
    </row>
    <row r="35" ht="13.5">
      <c r="B35" s="5"/>
    </row>
  </sheetData>
  <sheetProtection/>
  <mergeCells count="31">
    <mergeCell ref="A1:J1"/>
    <mergeCell ref="A2:E2"/>
    <mergeCell ref="B3:D3"/>
    <mergeCell ref="G3:J3"/>
    <mergeCell ref="B4:D4"/>
    <mergeCell ref="G4:H4"/>
    <mergeCell ref="I4:J4"/>
    <mergeCell ref="G12:H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</mergeCells>
  <printOptions/>
  <pageMargins left="0.7875" right="0.7875" top="0.7875" bottom="0.7875" header="0.39305555555555555" footer="0.39305555555555555"/>
  <pageSetup horizontalDpi="30066" verticalDpi="30066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Sozialversicherungen in Deutschland 2015</dc:title>
  <dc:subject>Sozialversicherungen</dc:subject>
  <dc:creator>Heinz Ziegeldorf</dc:creator>
  <cp:keywords>Sozialversicherungen; Rentenversicherung, Arbeitslosenversicherung; Kranken- und Pflegeversicherung</cp:keywords>
  <dc:description/>
  <cp:lastModifiedBy/>
  <dcterms:created xsi:type="dcterms:W3CDTF">2015-01-04T16:40:37Z</dcterms:created>
  <dcterms:modified xsi:type="dcterms:W3CDTF">2015-01-04T16:32:15Z</dcterms:modified>
  <cp:category/>
  <cp:version/>
  <cp:contentType/>
  <cp:contentStatus/>
</cp:coreProperties>
</file>