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240" yWindow="60" windowWidth="1680" windowHeight="990" tabRatio="500"/>
  </bookViews>
  <sheets>
    <sheet name="Tabelle1" sheetId="1" r:id="rId1"/>
  </sheets>
  <calcPr calcId="125725" fullPrecision="0"/>
  <extLst>
    <ext uri="smNativeData">
      <pm:revision xmlns:pm="smNativeData" day="1507464947" val="766" rev="120"/>
      <pm:docPrefs xmlns:pm="smNativeData" id="1507464947" fixedDigits="0" showNotice="1" showProtection="1" showFrameBounds="1" autoChart="1" recalcOnPrint="1" recalcOnCopy="1" tab="567" useDefinedPrintRange="1" printArea="currentSheet"/>
      <pm:compatibility xmlns:pm="smNativeData" id="1507464947"/>
      <pm:defCurrency xmlns:pm="smNativeData" id="1507464947"/>
    </ext>
  </extLst>
</workbook>
</file>

<file path=xl/calcChain.xml><?xml version="1.0" encoding="utf-8"?>
<calcChain xmlns="http://schemas.openxmlformats.org/spreadsheetml/2006/main">
  <c r="D9" i="1"/>
  <c r="E9"/>
  <c r="F9"/>
  <c r="G9"/>
  <c r="H9"/>
  <c r="C9"/>
  <c r="D6"/>
  <c r="E6"/>
  <c r="F6"/>
  <c r="G6"/>
  <c r="H6"/>
  <c r="C6"/>
  <c r="D8"/>
  <c r="E8"/>
  <c r="F8"/>
  <c r="G8"/>
  <c r="H8"/>
  <c r="C8"/>
  <c r="H53"/>
  <c r="G53"/>
  <c r="F53"/>
  <c r="E53"/>
  <c r="D53"/>
  <c r="C53"/>
  <c r="H45"/>
  <c r="G45"/>
  <c r="F45"/>
  <c r="E45"/>
  <c r="D45"/>
  <c r="C45"/>
  <c r="H37"/>
  <c r="G37"/>
  <c r="F37"/>
  <c r="E37"/>
  <c r="D37"/>
  <c r="C37"/>
  <c r="H30"/>
  <c r="G30"/>
  <c r="F30"/>
  <c r="E30"/>
  <c r="D30"/>
  <c r="C30"/>
  <c r="H21"/>
  <c r="G21"/>
  <c r="F21"/>
  <c r="E21"/>
  <c r="D21"/>
  <c r="C21"/>
  <c r="H12"/>
  <c r="G12"/>
  <c r="F12"/>
  <c r="E12"/>
  <c r="D12"/>
  <c r="C12"/>
  <c r="H5"/>
  <c r="G5"/>
  <c r="F5"/>
  <c r="E5"/>
  <c r="D5"/>
  <c r="C5"/>
</calcChain>
</file>

<file path=xl/sharedStrings.xml><?xml version="1.0" encoding="utf-8"?>
<sst xmlns="http://schemas.openxmlformats.org/spreadsheetml/2006/main" count="55" uniqueCount="49">
  <si>
    <t>Sozialbudget in Deutschland</t>
  </si>
  <si>
    <t>Nr.</t>
  </si>
  <si>
    <t>Jahr    (p vorläufig, s geschätzt)</t>
  </si>
  <si>
    <t>2017s</t>
  </si>
  <si>
    <t>Sozialbudget insgesamt</t>
  </si>
  <si>
    <t>Kontrollsumme</t>
  </si>
  <si>
    <t>Sozialversicherungssysteme</t>
  </si>
  <si>
    <t>Rentenversicherung</t>
  </si>
  <si>
    <t>Krankenversicherung</t>
  </si>
  <si>
    <t>Pflegeversicherung</t>
  </si>
  <si>
    <t>Unfallversicherung</t>
  </si>
  <si>
    <t>Arbeitslosenversicherung</t>
  </si>
  <si>
    <t>Sondersysteme</t>
  </si>
  <si>
    <t>Alterssicherung der Landwirte.</t>
  </si>
  <si>
    <t>Versorgungswerke</t>
  </si>
  <si>
    <t>Private Altersvorsorge</t>
  </si>
  <si>
    <t>Private Krankenversicherung</t>
  </si>
  <si>
    <t>Private Pflegeversicherung</t>
  </si>
  <si>
    <t>Systeme des öffentlichen Dienstes</t>
  </si>
  <si>
    <t>Pensionen</t>
  </si>
  <si>
    <t>Familienzuschläge</t>
  </si>
  <si>
    <t>Beihilfen</t>
  </si>
  <si>
    <t>Arbeitgebersysteme</t>
  </si>
  <si>
    <t>Entgeltfortzahlung</t>
  </si>
  <si>
    <t>Betriebliche Altersversorgung</t>
  </si>
  <si>
    <t>Zusatzversorgung</t>
  </si>
  <si>
    <t>Sonstige Arbeitgeberleistungen</t>
  </si>
  <si>
    <t>Entschädigungssysteme</t>
  </si>
  <si>
    <t>Soziale Entschädigung</t>
  </si>
  <si>
    <t>Lastenausgleich</t>
  </si>
  <si>
    <t>Wiedergutmachung</t>
  </si>
  <si>
    <t>Sonstige Entschädigungen.</t>
  </si>
  <si>
    <t>Förder-und Fürsorgesysteme</t>
  </si>
  <si>
    <t>Kindergeld und Familienleistungsausgleich</t>
  </si>
  <si>
    <t>Erziehungsgeld/Elterngeld</t>
  </si>
  <si>
    <t>Grundsicherung für Arbeitsuchende</t>
  </si>
  <si>
    <t>Arbeitslosenhilfe / sonst Arbeitsförderung</t>
  </si>
  <si>
    <t>Ausbildungs-und Aufstiegsförderung</t>
  </si>
  <si>
    <t xml:space="preserve">Sozialhilfe </t>
  </si>
  <si>
    <t>Kinder-und Jugendhilfe</t>
  </si>
  <si>
    <t>Wohngeld</t>
  </si>
  <si>
    <t xml:space="preserve">Datenquelle(n): </t>
  </si>
  <si>
    <t>Bundesministerium für Arbeit und Soziales (BMAS)</t>
  </si>
  <si>
    <t>2016p</t>
  </si>
  <si>
    <t>Differenz</t>
  </si>
  <si>
    <t>Summe der Kontrollsummen</t>
  </si>
  <si>
    <t>Kontrollsumme der BMAS-Zwichensummen</t>
  </si>
  <si>
    <t>nachrichtlich:
Steuerliche Leistungen ohne Familienleistungsausgleich</t>
  </si>
  <si>
    <t xml:space="preserve">*  Die hier berechnete Kontrollsumme weich in den Zeilen 8 und 12 stark ab vom BMAS-Wert. Die Ursache konnte noch nicht geklärt werden. 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</si>
</sst>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FFE0"/>
        <bgColor rgb="FFFFFFFF"/>
      </patternFill>
    </fill>
    <fill>
      <patternFill patternType="solid">
        <fgColor rgb="FFFF9E9E"/>
        <bgColor rgb="FFFFFFFF"/>
      </patternFill>
    </fill>
    <fill>
      <patternFill patternType="solid">
        <fgColor theme="9" tint="0.79998168889431442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6" fillId="0" borderId="2"/>
    <xf numFmtId="0" fontId="8" fillId="0" borderId="2"/>
    <xf numFmtId="0" fontId="9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3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/>
    <xf numFmtId="3" fontId="0" fillId="3" borderId="2" xfId="0" applyNumberFormat="1" applyFill="1" applyBorder="1"/>
    <xf numFmtId="3" fontId="6" fillId="0" borderId="2" xfId="1" applyNumberFormat="1" applyFont="1"/>
    <xf numFmtId="3" fontId="7" fillId="0" borderId="2" xfId="1" applyNumberFormat="1" applyFont="1"/>
    <xf numFmtId="3" fontId="8" fillId="0" borderId="2" xfId="2" applyNumberFormat="1" applyFont="1"/>
    <xf numFmtId="3" fontId="7" fillId="0" borderId="2" xfId="2" applyNumberFormat="1" applyFont="1"/>
    <xf numFmtId="0" fontId="9" fillId="0" borderId="0" xfId="3" applyAlignment="1" applyProtection="1">
      <alignment horizontal="left"/>
    </xf>
    <xf numFmtId="3" fontId="0" fillId="4" borderId="2" xfId="0" applyNumberFormat="1" applyFill="1" applyBorder="1"/>
    <xf numFmtId="3" fontId="0" fillId="0" borderId="2" xfId="0" applyNumberFormat="1" applyFill="1" applyBorder="1"/>
    <xf numFmtId="0" fontId="0" fillId="0" borderId="0" xfId="0" applyAlignment="1">
      <alignment wrapText="1"/>
    </xf>
  </cellXfs>
  <cellStyles count="4">
    <cellStyle name="Hyperlink" xfId="3" builtinId="8"/>
    <cellStyle name="Standard" xfId="0" builtinId="0"/>
    <cellStyle name="Standard_Tabelle1" xfId="1"/>
    <cellStyle name="Standard_Tabelle1_1" xfId="2"/>
  </cellStyles>
  <dxfs count="0"/>
  <tableStyles count="0"/>
  <extLst>
    <ext uri="smNativeData">
      <pm:charStyles xmlns:pm="smNativeData" id="1507464947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mas.de/SharedDocs/Downloads/DE/PDF-Publikationen/a230-17-sozialbudget-2017.pdf;jsessionid=3990D160D5AEE2E05F9F64D34F0625BE?__blob=publicationFile&amp;v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"/>
  <sheetViews>
    <sheetView tabSelected="1" workbookViewId="0">
      <selection activeCell="K6" sqref="K6"/>
    </sheetView>
  </sheetViews>
  <sheetFormatPr baseColWidth="10" defaultColWidth="10" defaultRowHeight="12.75"/>
  <cols>
    <col min="1" max="1" width="4.28515625" style="2" customWidth="1"/>
    <col min="2" max="2" width="48.42578125" customWidth="1"/>
  </cols>
  <sheetData>
    <row r="1" spans="1:8" ht="18">
      <c r="A1" s="11" t="s">
        <v>0</v>
      </c>
    </row>
    <row r="3" spans="1:8">
      <c r="A3" s="2" t="s">
        <v>1</v>
      </c>
      <c r="B3" s="8" t="s">
        <v>2</v>
      </c>
      <c r="C3" s="3">
        <v>1991</v>
      </c>
      <c r="D3" s="3">
        <v>2000</v>
      </c>
      <c r="E3" s="3">
        <v>2010</v>
      </c>
      <c r="F3" s="3">
        <v>2015</v>
      </c>
      <c r="G3" s="3" t="s">
        <v>43</v>
      </c>
      <c r="H3" s="3" t="s">
        <v>3</v>
      </c>
    </row>
    <row r="4" spans="1:8" s="4" customFormat="1" ht="15.75">
      <c r="A4" s="5">
        <v>0</v>
      </c>
      <c r="B4" s="6" t="s">
        <v>4</v>
      </c>
      <c r="C4" s="17">
        <v>395601</v>
      </c>
      <c r="D4" s="17">
        <v>608510</v>
      </c>
      <c r="E4" s="17">
        <v>771408</v>
      </c>
      <c r="F4" s="17">
        <v>889853</v>
      </c>
      <c r="G4" s="17">
        <v>928965</v>
      </c>
      <c r="H4" s="17">
        <v>965505</v>
      </c>
    </row>
    <row r="5" spans="1:8" s="4" customFormat="1" ht="15.75">
      <c r="A5" s="5"/>
      <c r="B5" s="8" t="s">
        <v>46</v>
      </c>
      <c r="C5" s="21">
        <f t="shared" ref="C5:H5" si="0">C13+C22+C31+C38+C46+C54</f>
        <v>398092</v>
      </c>
      <c r="D5" s="21">
        <f t="shared" si="0"/>
        <v>613932</v>
      </c>
      <c r="E5" s="21">
        <f t="shared" si="0"/>
        <v>779271</v>
      </c>
      <c r="F5" s="21">
        <f t="shared" si="0"/>
        <v>896623</v>
      </c>
      <c r="G5" s="21">
        <f t="shared" si="0"/>
        <v>935663</v>
      </c>
      <c r="H5" s="21">
        <f t="shared" si="0"/>
        <v>972796</v>
      </c>
    </row>
    <row r="6" spans="1:8" s="4" customFormat="1" ht="15.75">
      <c r="A6" s="5"/>
      <c r="B6" s="8" t="s">
        <v>44</v>
      </c>
      <c r="C6" s="21">
        <f>C5-C4</f>
        <v>2491</v>
      </c>
      <c r="D6" s="21">
        <f t="shared" ref="D6:H6" si="1">D5-D4</f>
        <v>5422</v>
      </c>
      <c r="E6" s="21">
        <f t="shared" si="1"/>
        <v>7863</v>
      </c>
      <c r="F6" s="21">
        <f t="shared" si="1"/>
        <v>6770</v>
      </c>
      <c r="G6" s="21">
        <f t="shared" si="1"/>
        <v>6698</v>
      </c>
      <c r="H6" s="21">
        <f t="shared" si="1"/>
        <v>7291</v>
      </c>
    </row>
    <row r="7" spans="1:8" s="4" customFormat="1" ht="15.75">
      <c r="A7" s="5"/>
      <c r="B7" s="8"/>
      <c r="C7" s="22"/>
      <c r="D7" s="22"/>
      <c r="E7" s="22"/>
      <c r="F7" s="22"/>
      <c r="G7" s="22"/>
      <c r="H7" s="22"/>
    </row>
    <row r="8" spans="1:8" s="4" customFormat="1" ht="15.75">
      <c r="A8" s="5"/>
      <c r="B8" s="8" t="s">
        <v>45</v>
      </c>
      <c r="C8" s="15">
        <f>C12+C21+C30+C37+C45+C53</f>
        <v>414559</v>
      </c>
      <c r="D8" s="15">
        <f t="shared" ref="D8:H8" si="2">D12+D21+D30+D37+D45+D53</f>
        <v>643925</v>
      </c>
      <c r="E8" s="15">
        <f t="shared" si="2"/>
        <v>805381</v>
      </c>
      <c r="F8" s="15">
        <f t="shared" si="2"/>
        <v>925136</v>
      </c>
      <c r="G8" s="15">
        <f t="shared" si="2"/>
        <v>964863</v>
      </c>
      <c r="H8" s="15">
        <f t="shared" si="2"/>
        <v>1003296</v>
      </c>
    </row>
    <row r="9" spans="1:8" s="4" customFormat="1" ht="15.75">
      <c r="A9" s="5"/>
      <c r="B9" s="8" t="s">
        <v>44</v>
      </c>
      <c r="C9" s="15">
        <f>C8-C4</f>
        <v>18958</v>
      </c>
      <c r="D9" s="15">
        <f t="shared" ref="D9:H9" si="3">D8-D4</f>
        <v>35415</v>
      </c>
      <c r="E9" s="15">
        <f t="shared" si="3"/>
        <v>33973</v>
      </c>
      <c r="F9" s="15">
        <f t="shared" si="3"/>
        <v>35283</v>
      </c>
      <c r="G9" s="15">
        <f t="shared" si="3"/>
        <v>35898</v>
      </c>
      <c r="H9" s="15">
        <f t="shared" si="3"/>
        <v>37791</v>
      </c>
    </row>
    <row r="10" spans="1:8" s="4" customFormat="1" ht="15.75">
      <c r="A10" s="5"/>
      <c r="B10" s="8"/>
      <c r="C10" s="1"/>
      <c r="D10" s="1"/>
      <c r="E10" s="1"/>
      <c r="F10" s="1"/>
      <c r="G10" s="1"/>
      <c r="H10" s="1"/>
    </row>
    <row r="11" spans="1:8" s="4" customFormat="1" ht="15.75">
      <c r="A11" s="5"/>
      <c r="B11" s="6"/>
      <c r="C11" s="7"/>
      <c r="D11" s="7"/>
      <c r="E11" s="7"/>
      <c r="F11" s="7"/>
      <c r="G11" s="7"/>
      <c r="H11" s="7"/>
    </row>
    <row r="12" spans="1:8">
      <c r="B12" s="8" t="s">
        <v>5</v>
      </c>
      <c r="C12" s="15">
        <f t="shared" ref="C12:H12" si="4">SUM(C14:C18)</f>
        <v>269142</v>
      </c>
      <c r="D12" s="15">
        <f t="shared" si="4"/>
        <v>426705</v>
      </c>
      <c r="E12" s="15">
        <f t="shared" si="4"/>
        <v>497335</v>
      </c>
      <c r="F12" s="15">
        <f t="shared" si="4"/>
        <v>562578</v>
      </c>
      <c r="G12" s="15">
        <f t="shared" si="4"/>
        <v>583526</v>
      </c>
      <c r="H12" s="15">
        <f t="shared" si="4"/>
        <v>610037</v>
      </c>
    </row>
    <row r="13" spans="1:8" s="9" customFormat="1" ht="15">
      <c r="A13" s="10">
        <v>1</v>
      </c>
      <c r="B13" s="9" t="s">
        <v>6</v>
      </c>
      <c r="C13" s="17">
        <v>252674</v>
      </c>
      <c r="D13" s="17">
        <v>396711</v>
      </c>
      <c r="E13" s="17">
        <v>471227</v>
      </c>
      <c r="F13" s="17">
        <v>534066</v>
      </c>
      <c r="G13" s="17">
        <v>554325</v>
      </c>
      <c r="H13" s="17">
        <v>579536</v>
      </c>
    </row>
    <row r="14" spans="1:8">
      <c r="A14" s="2">
        <v>11</v>
      </c>
      <c r="B14" t="s">
        <v>7</v>
      </c>
      <c r="C14" s="16">
        <v>133180</v>
      </c>
      <c r="D14" s="16">
        <v>217429</v>
      </c>
      <c r="E14" s="16">
        <v>253742</v>
      </c>
      <c r="F14" s="16">
        <v>282524</v>
      </c>
      <c r="G14" s="16">
        <v>293326</v>
      </c>
      <c r="H14" s="16">
        <v>304112</v>
      </c>
    </row>
    <row r="15" spans="1:8">
      <c r="A15" s="2">
        <v>12</v>
      </c>
      <c r="B15" t="s">
        <v>8</v>
      </c>
      <c r="C15" s="16">
        <v>92682</v>
      </c>
      <c r="D15" s="16">
        <v>132079</v>
      </c>
      <c r="E15" s="16">
        <v>173879</v>
      </c>
      <c r="F15" s="16">
        <v>211874</v>
      </c>
      <c r="G15" s="16">
        <v>220553</v>
      </c>
      <c r="H15" s="16">
        <v>228596</v>
      </c>
    </row>
    <row r="16" spans="1:8">
      <c r="A16" s="2">
        <v>13</v>
      </c>
      <c r="B16" t="s">
        <v>9</v>
      </c>
      <c r="C16" s="16"/>
      <c r="D16" s="16">
        <v>16668</v>
      </c>
      <c r="E16" s="16">
        <v>21483</v>
      </c>
      <c r="F16" s="16">
        <v>27941</v>
      </c>
      <c r="G16" s="16">
        <v>29576</v>
      </c>
      <c r="H16" s="16">
        <v>37100</v>
      </c>
    </row>
    <row r="17" spans="1:8">
      <c r="A17" s="2">
        <v>14</v>
      </c>
      <c r="B17" t="s">
        <v>10</v>
      </c>
      <c r="C17" s="16">
        <v>7640</v>
      </c>
      <c r="D17" s="16">
        <v>10834</v>
      </c>
      <c r="E17" s="16">
        <v>12060</v>
      </c>
      <c r="F17" s="16">
        <v>12871</v>
      </c>
      <c r="G17" s="16">
        <v>13339</v>
      </c>
      <c r="H17" s="16">
        <v>13559</v>
      </c>
    </row>
    <row r="18" spans="1:8">
      <c r="A18" s="2">
        <v>15</v>
      </c>
      <c r="B18" t="s">
        <v>11</v>
      </c>
      <c r="C18" s="16">
        <v>35640</v>
      </c>
      <c r="D18" s="16">
        <v>49695</v>
      </c>
      <c r="E18" s="16">
        <v>36171</v>
      </c>
      <c r="F18" s="16">
        <v>27368</v>
      </c>
      <c r="G18" s="16">
        <v>26732</v>
      </c>
      <c r="H18" s="16">
        <v>26670</v>
      </c>
    </row>
    <row r="19" spans="1:8">
      <c r="C19" s="1"/>
      <c r="D19" s="1"/>
      <c r="E19" s="1"/>
      <c r="F19" s="1"/>
      <c r="G19" s="1"/>
      <c r="H19" s="1"/>
    </row>
    <row r="21" spans="1:8">
      <c r="B21" s="8" t="s">
        <v>5</v>
      </c>
      <c r="C21" s="14">
        <f t="shared" ref="C21:H21" si="5">SUM(C23:C27)</f>
        <v>3568</v>
      </c>
      <c r="D21" s="14">
        <f t="shared" si="5"/>
        <v>5735</v>
      </c>
      <c r="E21" s="14">
        <f t="shared" si="5"/>
        <v>27886</v>
      </c>
      <c r="F21" s="14">
        <f t="shared" si="5"/>
        <v>33025</v>
      </c>
      <c r="G21" s="14">
        <f t="shared" si="5"/>
        <v>33643</v>
      </c>
      <c r="H21" s="14">
        <f t="shared" si="5"/>
        <v>34796</v>
      </c>
    </row>
    <row r="22" spans="1:8" s="9" customFormat="1" ht="15">
      <c r="A22" s="10">
        <v>2</v>
      </c>
      <c r="B22" s="9" t="s">
        <v>12</v>
      </c>
      <c r="C22" s="17">
        <v>3568</v>
      </c>
      <c r="D22" s="17">
        <v>5735</v>
      </c>
      <c r="E22" s="17">
        <v>27885</v>
      </c>
      <c r="F22" s="17">
        <v>33024</v>
      </c>
      <c r="G22" s="17">
        <v>33643</v>
      </c>
      <c r="H22" s="17">
        <v>34797</v>
      </c>
    </row>
    <row r="23" spans="1:8">
      <c r="A23" s="2">
        <v>21</v>
      </c>
      <c r="B23" t="s">
        <v>13</v>
      </c>
      <c r="C23" s="16">
        <v>2457</v>
      </c>
      <c r="D23" s="16">
        <v>3270</v>
      </c>
      <c r="E23" s="16">
        <v>2945</v>
      </c>
      <c r="F23" s="16">
        <v>2767</v>
      </c>
      <c r="G23" s="16">
        <v>2711</v>
      </c>
      <c r="H23" s="16">
        <v>2717</v>
      </c>
    </row>
    <row r="24" spans="1:8">
      <c r="A24" s="2">
        <v>22</v>
      </c>
      <c r="B24" t="s">
        <v>14</v>
      </c>
      <c r="C24" s="16">
        <v>1111</v>
      </c>
      <c r="D24" s="16">
        <v>1958</v>
      </c>
      <c r="E24" s="16">
        <v>4323</v>
      </c>
      <c r="F24" s="16">
        <v>5647</v>
      </c>
      <c r="G24" s="16">
        <v>5921</v>
      </c>
      <c r="H24" s="16">
        <v>6299</v>
      </c>
    </row>
    <row r="25" spans="1:8">
      <c r="A25" s="2">
        <v>23</v>
      </c>
      <c r="B25" t="s">
        <v>15</v>
      </c>
      <c r="C25" s="16"/>
      <c r="D25" s="16"/>
      <c r="E25" s="16">
        <v>160</v>
      </c>
      <c r="F25" s="16">
        <v>390</v>
      </c>
      <c r="G25" s="16">
        <v>450</v>
      </c>
      <c r="H25" s="16">
        <v>515</v>
      </c>
    </row>
    <row r="26" spans="1:8">
      <c r="A26" s="2">
        <v>24</v>
      </c>
      <c r="B26" t="s">
        <v>16</v>
      </c>
      <c r="C26" s="16"/>
      <c r="D26" s="16"/>
      <c r="E26" s="16">
        <v>19654</v>
      </c>
      <c r="F26" s="16">
        <v>23108</v>
      </c>
      <c r="G26" s="16">
        <v>23354</v>
      </c>
      <c r="H26" s="16">
        <v>23805</v>
      </c>
    </row>
    <row r="27" spans="1:8">
      <c r="A27" s="2">
        <v>25</v>
      </c>
      <c r="B27" t="s">
        <v>17</v>
      </c>
      <c r="C27" s="16"/>
      <c r="D27" s="16">
        <v>507</v>
      </c>
      <c r="E27" s="16">
        <v>804</v>
      </c>
      <c r="F27" s="16">
        <v>1113</v>
      </c>
      <c r="G27" s="16">
        <v>1207</v>
      </c>
      <c r="H27" s="16">
        <v>1460</v>
      </c>
    </row>
    <row r="28" spans="1:8">
      <c r="C28" s="3"/>
      <c r="F28" s="1"/>
      <c r="G28" s="1"/>
      <c r="H28" s="1"/>
    </row>
    <row r="29" spans="1:8">
      <c r="C29" s="8"/>
      <c r="D29" s="8"/>
      <c r="E29" s="8"/>
      <c r="F29" s="8"/>
      <c r="G29" s="8"/>
      <c r="H29" s="8"/>
    </row>
    <row r="30" spans="1:8">
      <c r="B30" s="8" t="s">
        <v>5</v>
      </c>
      <c r="C30" s="13">
        <f t="shared" ref="C30:H30" si="6">SUM(C32:C34)</f>
        <v>35636</v>
      </c>
      <c r="D30" s="13">
        <f t="shared" si="6"/>
        <v>51667</v>
      </c>
      <c r="E30" s="13">
        <f t="shared" si="6"/>
        <v>60007</v>
      </c>
      <c r="F30" s="13">
        <f t="shared" si="6"/>
        <v>71666</v>
      </c>
      <c r="G30" s="13">
        <f t="shared" si="6"/>
        <v>74308</v>
      </c>
      <c r="H30" s="13">
        <f t="shared" si="6"/>
        <v>77518</v>
      </c>
    </row>
    <row r="31" spans="1:8" s="9" customFormat="1" ht="15">
      <c r="A31" s="10">
        <v>3</v>
      </c>
      <c r="B31" s="9" t="s">
        <v>18</v>
      </c>
      <c r="C31" s="17">
        <v>35636</v>
      </c>
      <c r="D31" s="17">
        <v>51667</v>
      </c>
      <c r="E31" s="17">
        <v>60007</v>
      </c>
      <c r="F31" s="17">
        <v>71665</v>
      </c>
      <c r="G31" s="17">
        <v>74308</v>
      </c>
      <c r="H31" s="17">
        <v>77518</v>
      </c>
    </row>
    <row r="32" spans="1:8">
      <c r="A32" s="2">
        <v>31</v>
      </c>
      <c r="B32" t="s">
        <v>19</v>
      </c>
      <c r="C32" s="16">
        <v>23309</v>
      </c>
      <c r="D32" s="16">
        <v>34937</v>
      </c>
      <c r="E32" s="16">
        <v>43839</v>
      </c>
      <c r="F32" s="16">
        <v>53030</v>
      </c>
      <c r="G32" s="16">
        <v>55139</v>
      </c>
      <c r="H32" s="16">
        <v>57660</v>
      </c>
    </row>
    <row r="33" spans="1:8">
      <c r="A33" s="2">
        <v>32</v>
      </c>
      <c r="B33" t="s">
        <v>20</v>
      </c>
      <c r="C33" s="16">
        <v>5866</v>
      </c>
      <c r="D33" s="16">
        <v>7084</v>
      </c>
      <c r="E33" s="16">
        <v>3254</v>
      </c>
      <c r="F33" s="16">
        <v>3828</v>
      </c>
      <c r="G33" s="16">
        <v>3925</v>
      </c>
      <c r="H33" s="16">
        <v>4047</v>
      </c>
    </row>
    <row r="34" spans="1:8">
      <c r="A34" s="2">
        <v>33</v>
      </c>
      <c r="B34" t="s">
        <v>21</v>
      </c>
      <c r="C34" s="16">
        <v>6461</v>
      </c>
      <c r="D34" s="16">
        <v>9646</v>
      </c>
      <c r="E34" s="16">
        <v>12914</v>
      </c>
      <c r="F34" s="16">
        <v>14808</v>
      </c>
      <c r="G34" s="16">
        <v>15244</v>
      </c>
      <c r="H34" s="16">
        <v>15811</v>
      </c>
    </row>
    <row r="35" spans="1:8">
      <c r="C35" s="1"/>
      <c r="D35" s="1"/>
      <c r="E35" s="1"/>
      <c r="F35" s="1"/>
      <c r="G35" s="1"/>
      <c r="H35" s="1"/>
    </row>
    <row r="37" spans="1:8">
      <c r="B37" s="8" t="s">
        <v>5</v>
      </c>
      <c r="C37" s="14">
        <f t="shared" ref="C37:H37" si="7">SUM(C39:C42)</f>
        <v>41912</v>
      </c>
      <c r="D37" s="14">
        <f t="shared" si="7"/>
        <v>53132</v>
      </c>
      <c r="E37" s="14">
        <f t="shared" si="7"/>
        <v>68001</v>
      </c>
      <c r="F37" s="14">
        <f t="shared" si="7"/>
        <v>86518</v>
      </c>
      <c r="G37" s="14">
        <f t="shared" si="7"/>
        <v>90767</v>
      </c>
      <c r="H37" s="14">
        <f t="shared" si="7"/>
        <v>93542</v>
      </c>
    </row>
    <row r="38" spans="1:8" s="9" customFormat="1" ht="15">
      <c r="A38" s="10">
        <v>4</v>
      </c>
      <c r="B38" s="9" t="s">
        <v>22</v>
      </c>
      <c r="C38" s="19">
        <v>41912</v>
      </c>
      <c r="D38" s="19">
        <v>53131</v>
      </c>
      <c r="E38" s="19">
        <v>68001</v>
      </c>
      <c r="F38" s="19">
        <v>86518</v>
      </c>
      <c r="G38" s="19">
        <v>90769</v>
      </c>
      <c r="H38" s="19">
        <v>93542</v>
      </c>
    </row>
    <row r="39" spans="1:8">
      <c r="A39" s="2">
        <v>41</v>
      </c>
      <c r="B39" t="s">
        <v>23</v>
      </c>
      <c r="C39" s="18">
        <v>23440</v>
      </c>
      <c r="D39" s="18">
        <v>27246</v>
      </c>
      <c r="E39" s="18">
        <v>32494</v>
      </c>
      <c r="F39" s="18">
        <v>46227</v>
      </c>
      <c r="G39" s="18">
        <v>49798</v>
      </c>
      <c r="H39" s="18">
        <v>52121</v>
      </c>
    </row>
    <row r="40" spans="1:8">
      <c r="A40" s="2">
        <v>42</v>
      </c>
      <c r="B40" t="s">
        <v>24</v>
      </c>
      <c r="C40" s="18">
        <v>11213</v>
      </c>
      <c r="D40" s="18">
        <v>16609</v>
      </c>
      <c r="E40" s="18">
        <v>23600</v>
      </c>
      <c r="F40" s="18">
        <v>27090</v>
      </c>
      <c r="G40" s="18">
        <v>27333</v>
      </c>
      <c r="H40" s="18">
        <v>27342</v>
      </c>
    </row>
    <row r="41" spans="1:8">
      <c r="A41" s="2">
        <v>43</v>
      </c>
      <c r="B41" t="s">
        <v>25</v>
      </c>
      <c r="C41" s="18">
        <v>5960</v>
      </c>
      <c r="D41" s="18">
        <v>8193</v>
      </c>
      <c r="E41" s="18">
        <v>10691</v>
      </c>
      <c r="F41" s="18">
        <v>11895</v>
      </c>
      <c r="G41" s="18">
        <v>12313</v>
      </c>
      <c r="H41" s="18">
        <v>12738</v>
      </c>
    </row>
    <row r="42" spans="1:8">
      <c r="A42" s="2">
        <v>44</v>
      </c>
      <c r="B42" t="s">
        <v>26</v>
      </c>
      <c r="C42" s="18">
        <v>1299</v>
      </c>
      <c r="D42" s="18">
        <v>1084</v>
      </c>
      <c r="E42" s="18">
        <v>1216</v>
      </c>
      <c r="F42" s="18">
        <v>1306</v>
      </c>
      <c r="G42" s="18">
        <v>1323</v>
      </c>
      <c r="H42" s="18">
        <v>1341</v>
      </c>
    </row>
    <row r="43" spans="1:8">
      <c r="C43" s="1"/>
      <c r="D43" s="1"/>
      <c r="E43" s="1"/>
      <c r="F43" s="1"/>
      <c r="G43" s="1"/>
      <c r="H43" s="1"/>
    </row>
    <row r="45" spans="1:8">
      <c r="B45" s="8" t="s">
        <v>5</v>
      </c>
      <c r="C45" s="14">
        <f t="shared" ref="C45:H45" si="8">SUM(C47:C50)</f>
        <v>8736</v>
      </c>
      <c r="D45" s="14">
        <f t="shared" si="8"/>
        <v>6436</v>
      </c>
      <c r="E45" s="14">
        <f t="shared" si="8"/>
        <v>3153</v>
      </c>
      <c r="F45" s="14">
        <f t="shared" si="8"/>
        <v>2598</v>
      </c>
      <c r="G45" s="14">
        <f t="shared" si="8"/>
        <v>2523</v>
      </c>
      <c r="H45" s="14">
        <f t="shared" si="8"/>
        <v>2405</v>
      </c>
    </row>
    <row r="46" spans="1:8" s="9" customFormat="1" ht="15">
      <c r="A46" s="10">
        <v>5</v>
      </c>
      <c r="B46" s="9" t="s">
        <v>27</v>
      </c>
      <c r="C46" s="19">
        <v>8736</v>
      </c>
      <c r="D46" s="19">
        <v>6436</v>
      </c>
      <c r="E46" s="19">
        <v>3153</v>
      </c>
      <c r="F46" s="19">
        <v>2598</v>
      </c>
      <c r="G46" s="19">
        <v>2523</v>
      </c>
      <c r="H46" s="19">
        <v>2405</v>
      </c>
    </row>
    <row r="47" spans="1:8">
      <c r="A47" s="2">
        <v>51</v>
      </c>
      <c r="B47" t="s">
        <v>28</v>
      </c>
      <c r="C47" s="18">
        <v>6496</v>
      </c>
      <c r="D47" s="18">
        <v>4471</v>
      </c>
      <c r="E47" s="18">
        <v>1929</v>
      </c>
      <c r="F47" s="18">
        <v>1085</v>
      </c>
      <c r="G47" s="18">
        <v>964</v>
      </c>
      <c r="H47" s="18">
        <v>863</v>
      </c>
    </row>
    <row r="48" spans="1:8">
      <c r="A48" s="2">
        <v>52</v>
      </c>
      <c r="B48" t="s">
        <v>29</v>
      </c>
      <c r="C48" s="18">
        <v>477</v>
      </c>
      <c r="D48" s="18">
        <v>133</v>
      </c>
      <c r="E48" s="18">
        <v>31</v>
      </c>
      <c r="F48" s="18">
        <v>14</v>
      </c>
      <c r="G48" s="18">
        <v>12</v>
      </c>
      <c r="H48" s="18">
        <v>11</v>
      </c>
    </row>
    <row r="49" spans="1:8">
      <c r="A49" s="2">
        <v>53</v>
      </c>
      <c r="B49" t="s">
        <v>30</v>
      </c>
      <c r="C49" s="18">
        <v>973</v>
      </c>
      <c r="D49" s="18">
        <v>1199</v>
      </c>
      <c r="E49" s="18">
        <v>863</v>
      </c>
      <c r="F49" s="18">
        <v>1048</v>
      </c>
      <c r="G49" s="18">
        <v>1105</v>
      </c>
      <c r="H49" s="18">
        <v>1086</v>
      </c>
    </row>
    <row r="50" spans="1:8">
      <c r="A50" s="2">
        <v>54</v>
      </c>
      <c r="B50" t="s">
        <v>31</v>
      </c>
      <c r="C50" s="18">
        <v>790</v>
      </c>
      <c r="D50" s="18">
        <v>633</v>
      </c>
      <c r="E50" s="18">
        <v>330</v>
      </c>
      <c r="F50" s="18">
        <v>451</v>
      </c>
      <c r="G50" s="18">
        <v>442</v>
      </c>
      <c r="H50" s="18">
        <v>445</v>
      </c>
    </row>
    <row r="53" spans="1:8">
      <c r="B53" s="8" t="s">
        <v>5</v>
      </c>
      <c r="C53" s="14">
        <f t="shared" ref="C53:H53" si="9">SUM(C55:C62)</f>
        <v>55565</v>
      </c>
      <c r="D53" s="14">
        <f t="shared" si="9"/>
        <v>100250</v>
      </c>
      <c r="E53" s="14">
        <f t="shared" si="9"/>
        <v>148999</v>
      </c>
      <c r="F53" s="14">
        <f t="shared" si="9"/>
        <v>168751</v>
      </c>
      <c r="G53" s="14">
        <f t="shared" si="9"/>
        <v>180096</v>
      </c>
      <c r="H53" s="14">
        <f t="shared" si="9"/>
        <v>184998</v>
      </c>
    </row>
    <row r="54" spans="1:8" s="9" customFormat="1" ht="15">
      <c r="A54" s="10">
        <v>6</v>
      </c>
      <c r="B54" s="9" t="s">
        <v>32</v>
      </c>
      <c r="C54" s="19">
        <v>55566</v>
      </c>
      <c r="D54" s="19">
        <v>100252</v>
      </c>
      <c r="E54" s="19">
        <v>148998</v>
      </c>
      <c r="F54" s="19">
        <v>168752</v>
      </c>
      <c r="G54" s="19">
        <v>180095</v>
      </c>
      <c r="H54" s="19">
        <v>184998</v>
      </c>
    </row>
    <row r="55" spans="1:8">
      <c r="A55" s="2">
        <v>61</v>
      </c>
      <c r="B55" t="s">
        <v>33</v>
      </c>
      <c r="C55" s="18">
        <v>10435</v>
      </c>
      <c r="D55" s="18">
        <v>33143</v>
      </c>
      <c r="E55" s="18">
        <v>41955</v>
      </c>
      <c r="F55" s="18">
        <v>43130</v>
      </c>
      <c r="G55" s="18">
        <v>44166</v>
      </c>
      <c r="H55" s="18">
        <v>44988</v>
      </c>
    </row>
    <row r="56" spans="1:8">
      <c r="A56" s="2">
        <v>62</v>
      </c>
      <c r="B56" t="s">
        <v>34</v>
      </c>
      <c r="C56" s="18">
        <v>3232</v>
      </c>
      <c r="D56" s="18">
        <v>3732</v>
      </c>
      <c r="E56" s="18">
        <v>4769</v>
      </c>
      <c r="F56" s="18">
        <v>6804</v>
      </c>
      <c r="G56" s="18">
        <v>6777</v>
      </c>
      <c r="H56" s="18">
        <v>6835</v>
      </c>
    </row>
    <row r="57" spans="1:8">
      <c r="A57" s="2">
        <v>63</v>
      </c>
      <c r="B57" t="s">
        <v>35</v>
      </c>
      <c r="C57" s="18"/>
      <c r="D57" s="18"/>
      <c r="E57" s="18">
        <v>46375</v>
      </c>
      <c r="F57" s="18">
        <v>42151</v>
      </c>
      <c r="G57" s="18">
        <v>42684</v>
      </c>
      <c r="H57" s="18">
        <v>45020</v>
      </c>
    </row>
    <row r="58" spans="1:8">
      <c r="A58" s="2">
        <v>64</v>
      </c>
      <c r="B58" t="s">
        <v>36</v>
      </c>
      <c r="C58" s="18">
        <v>9042</v>
      </c>
      <c r="D58" s="18">
        <v>15094</v>
      </c>
      <c r="E58" s="18">
        <v>552</v>
      </c>
      <c r="F58" s="18">
        <v>677</v>
      </c>
      <c r="G58" s="18">
        <v>728</v>
      </c>
      <c r="H58" s="18">
        <v>773</v>
      </c>
    </row>
    <row r="59" spans="1:8">
      <c r="A59" s="2">
        <v>65</v>
      </c>
      <c r="B59" t="s">
        <v>37</v>
      </c>
      <c r="C59" s="18">
        <v>1326</v>
      </c>
      <c r="D59" s="18">
        <v>875</v>
      </c>
      <c r="E59" s="18">
        <v>2186</v>
      </c>
      <c r="F59" s="18">
        <v>2369</v>
      </c>
      <c r="G59" s="18">
        <v>2237</v>
      </c>
      <c r="H59" s="18">
        <v>2378</v>
      </c>
    </row>
    <row r="60" spans="1:8">
      <c r="A60" s="2">
        <v>66</v>
      </c>
      <c r="B60" t="s">
        <v>38</v>
      </c>
      <c r="C60" s="18">
        <v>18103</v>
      </c>
      <c r="D60" s="18">
        <v>25763</v>
      </c>
      <c r="E60" s="18">
        <v>25606</v>
      </c>
      <c r="F60" s="18">
        <v>36587</v>
      </c>
      <c r="G60" s="18">
        <v>42035</v>
      </c>
      <c r="H60" s="18">
        <v>40000</v>
      </c>
    </row>
    <row r="61" spans="1:8">
      <c r="A61" s="2">
        <v>67</v>
      </c>
      <c r="B61" t="s">
        <v>39</v>
      </c>
      <c r="C61" s="18">
        <v>10900</v>
      </c>
      <c r="D61" s="18">
        <v>17328</v>
      </c>
      <c r="E61" s="18">
        <v>25648</v>
      </c>
      <c r="F61" s="18">
        <v>36296</v>
      </c>
      <c r="G61" s="18">
        <v>40227</v>
      </c>
      <c r="H61" s="18">
        <v>43776</v>
      </c>
    </row>
    <row r="62" spans="1:8">
      <c r="A62" s="2">
        <v>68</v>
      </c>
      <c r="B62" t="s">
        <v>40</v>
      </c>
      <c r="C62" s="18">
        <v>2527</v>
      </c>
      <c r="D62" s="18">
        <v>4315</v>
      </c>
      <c r="E62" s="18">
        <v>1908</v>
      </c>
      <c r="F62" s="18">
        <v>737</v>
      </c>
      <c r="G62" s="18">
        <v>1242</v>
      </c>
      <c r="H62" s="18">
        <v>1228</v>
      </c>
    </row>
    <row r="64" spans="1:8">
      <c r="C64" s="1"/>
      <c r="D64" s="1"/>
      <c r="E64" s="1"/>
      <c r="G64" s="1"/>
      <c r="H64" s="1"/>
    </row>
    <row r="65" spans="1:8">
      <c r="C65" s="1"/>
      <c r="D65" s="1"/>
      <c r="E65" s="1"/>
      <c r="G65" s="1"/>
      <c r="H65" s="1"/>
    </row>
    <row r="66" spans="1:8" ht="25.5">
      <c r="B66" s="23" t="s">
        <v>47</v>
      </c>
      <c r="C66" s="18">
        <v>27180</v>
      </c>
      <c r="D66" s="18">
        <v>38064</v>
      </c>
      <c r="E66" s="18">
        <v>30141</v>
      </c>
      <c r="F66" s="18">
        <v>28878</v>
      </c>
      <c r="G66" s="18">
        <v>29297</v>
      </c>
      <c r="H66" s="18">
        <v>29596</v>
      </c>
    </row>
    <row r="69" spans="1:8">
      <c r="B69" s="12" t="s">
        <v>48</v>
      </c>
    </row>
    <row r="71" spans="1:8">
      <c r="A71" s="2" t="s">
        <v>41</v>
      </c>
    </row>
    <row r="72" spans="1:8">
      <c r="A72" s="20" t="s">
        <v>42</v>
      </c>
    </row>
  </sheetData>
  <hyperlinks>
    <hyperlink ref="A72" r:id="rId1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2"/>
  <extLst>
    <ext uri="smNativeData">
      <pm:sheetPrefs xmlns:pm="smNativeData" day="150746494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</dc:creator>
  <cp:lastModifiedBy>Ziegeldorf</cp:lastModifiedBy>
  <cp:revision>0</cp:revision>
  <dcterms:created xsi:type="dcterms:W3CDTF">2017-10-08T13:02:42Z</dcterms:created>
  <dcterms:modified xsi:type="dcterms:W3CDTF">2018-08-20T09:53:58Z</dcterms:modified>
</cp:coreProperties>
</file>